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 activeTab="3"/>
  </bookViews>
  <sheets>
    <sheet name="종합" sheetId="4" r:id="rId1"/>
    <sheet name="주행 테스트" sheetId="1" r:id="rId2"/>
    <sheet name="주행테스트 종합" sheetId="5" r:id="rId3"/>
    <sheet name="다이나모 테스트" sheetId="2" r:id="rId4"/>
  </sheets>
  <definedNames>
    <definedName name="_xlnm._FilterDatabase" localSheetId="1" hidden="1">'주행 테스트'!$A$1:$AC$42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</calcChain>
</file>

<file path=xl/sharedStrings.xml><?xml version="1.0" encoding="utf-8"?>
<sst xmlns="http://schemas.openxmlformats.org/spreadsheetml/2006/main" count="532" uniqueCount="235">
  <si>
    <t>1차</t>
    <phoneticPr fontId="1" type="noConversion"/>
  </si>
  <si>
    <t>2차</t>
    <phoneticPr fontId="1" type="noConversion"/>
  </si>
  <si>
    <t>3차</t>
    <phoneticPr fontId="1" type="noConversion"/>
  </si>
  <si>
    <t>4차</t>
    <phoneticPr fontId="1" type="noConversion"/>
  </si>
  <si>
    <t>5차</t>
    <phoneticPr fontId="1" type="noConversion"/>
  </si>
  <si>
    <t>6차</t>
    <phoneticPr fontId="1" type="noConversion"/>
  </si>
  <si>
    <t>주행테스트</t>
    <phoneticPr fontId="1" type="noConversion"/>
  </si>
  <si>
    <t>참가팀수</t>
    <phoneticPr fontId="1" type="noConversion"/>
  </si>
  <si>
    <t>팀명</t>
    <phoneticPr fontId="1" type="noConversion"/>
  </si>
  <si>
    <t>SKID</t>
  </si>
  <si>
    <t>MIP</t>
  </si>
  <si>
    <t>YUSAE</t>
  </si>
  <si>
    <t>TACHYON</t>
  </si>
  <si>
    <t>Auto_Lab_C</t>
  </si>
  <si>
    <t>바퀴네개</t>
  </si>
  <si>
    <t>o</t>
    <phoneticPr fontId="1" type="noConversion"/>
  </si>
  <si>
    <t>CAR-TECH</t>
    <phoneticPr fontId="1" type="noConversion"/>
  </si>
  <si>
    <t>o</t>
    <phoneticPr fontId="1" type="noConversion"/>
  </si>
  <si>
    <t>섀시 다이나모 테스트</t>
    <phoneticPr fontId="1" type="noConversion"/>
  </si>
  <si>
    <t>모터 다이나모 테스트</t>
    <phoneticPr fontId="1" type="noConversion"/>
  </si>
  <si>
    <t>E-SKID</t>
    <phoneticPr fontId="1" type="noConversion"/>
  </si>
  <si>
    <t>C-Formula</t>
  </si>
  <si>
    <t>C-Formula</t>
    <phoneticPr fontId="1" type="noConversion"/>
  </si>
  <si>
    <t>E-Formula</t>
  </si>
  <si>
    <t>참가부문</t>
    <phoneticPr fontId="1" type="noConversion"/>
  </si>
  <si>
    <t>7월 11일</t>
    <phoneticPr fontId="1" type="noConversion"/>
  </si>
  <si>
    <t>7월 14일</t>
    <phoneticPr fontId="1" type="noConversion"/>
  </si>
  <si>
    <t>7월 13일</t>
    <phoneticPr fontId="1" type="noConversion"/>
  </si>
  <si>
    <t>7월 12일</t>
    <phoneticPr fontId="1" type="noConversion"/>
  </si>
  <si>
    <t>7월 18일</t>
    <phoneticPr fontId="1" type="noConversion"/>
  </si>
  <si>
    <t>7월 20일</t>
    <phoneticPr fontId="1" type="noConversion"/>
  </si>
  <si>
    <t>7월 19일</t>
    <phoneticPr fontId="1" type="noConversion"/>
  </si>
  <si>
    <t>7월 21일</t>
    <phoneticPr fontId="1" type="noConversion"/>
  </si>
  <si>
    <t>8월 8일</t>
    <phoneticPr fontId="1" type="noConversion"/>
  </si>
  <si>
    <t>8월 9일</t>
    <phoneticPr fontId="1" type="noConversion"/>
  </si>
  <si>
    <t xml:space="preserve">8월 10일 </t>
    <phoneticPr fontId="1" type="noConversion"/>
  </si>
  <si>
    <t>8월 11일</t>
    <phoneticPr fontId="1" type="noConversion"/>
  </si>
  <si>
    <t>8월 22일</t>
    <phoneticPr fontId="1" type="noConversion"/>
  </si>
  <si>
    <t>8월 23일</t>
    <phoneticPr fontId="1" type="noConversion"/>
  </si>
  <si>
    <t xml:space="preserve">8월 24일 </t>
    <phoneticPr fontId="1" type="noConversion"/>
  </si>
  <si>
    <t>8월 25일</t>
    <phoneticPr fontId="1" type="noConversion"/>
  </si>
  <si>
    <t>9월 6일</t>
    <phoneticPr fontId="1" type="noConversion"/>
  </si>
  <si>
    <t>9월 7일</t>
    <phoneticPr fontId="1" type="noConversion"/>
  </si>
  <si>
    <t>9월 8일</t>
    <phoneticPr fontId="1" type="noConversion"/>
  </si>
  <si>
    <t>9월 20일</t>
    <phoneticPr fontId="1" type="noConversion"/>
  </si>
  <si>
    <t>9월 21일</t>
    <phoneticPr fontId="1" type="noConversion"/>
  </si>
  <si>
    <t>9월 22일</t>
    <phoneticPr fontId="1" type="noConversion"/>
  </si>
  <si>
    <t>날짜</t>
    <phoneticPr fontId="1" type="noConversion"/>
  </si>
  <si>
    <t>차수</t>
    <phoneticPr fontId="1" type="noConversion"/>
  </si>
  <si>
    <t>E-Formula</t>
    <phoneticPr fontId="1" type="noConversion"/>
  </si>
  <si>
    <t>CMDM</t>
    <phoneticPr fontId="1" type="noConversion"/>
  </si>
  <si>
    <t>E-Formula</t>
    <phoneticPr fontId="1" type="noConversion"/>
  </si>
  <si>
    <t>학교명</t>
    <phoneticPr fontId="1" type="noConversion"/>
  </si>
  <si>
    <t>창원대학교</t>
  </si>
  <si>
    <t>창원대학교</t>
    <phoneticPr fontId="1" type="noConversion"/>
  </si>
  <si>
    <t>중앙대학교</t>
    <phoneticPr fontId="1" type="noConversion"/>
  </si>
  <si>
    <t>안동대학교</t>
    <phoneticPr fontId="1" type="noConversion"/>
  </si>
  <si>
    <t>서울과학기술대학교</t>
    <phoneticPr fontId="1" type="noConversion"/>
  </si>
  <si>
    <t>강릉원주대학교</t>
    <phoneticPr fontId="1" type="noConversion"/>
  </si>
  <si>
    <t>영남대학교</t>
    <phoneticPr fontId="1" type="noConversion"/>
  </si>
  <si>
    <t>부경대학교</t>
    <phoneticPr fontId="1" type="noConversion"/>
  </si>
  <si>
    <t>경기대학교</t>
    <phoneticPr fontId="1" type="noConversion"/>
  </si>
  <si>
    <t>동국대학교 서울캠</t>
    <phoneticPr fontId="1" type="noConversion"/>
  </si>
  <si>
    <t>국민대학교</t>
    <phoneticPr fontId="1" type="noConversion"/>
  </si>
  <si>
    <t>한국교통대학교</t>
    <phoneticPr fontId="1" type="noConversion"/>
  </si>
  <si>
    <t>충북대학교</t>
    <phoneticPr fontId="1" type="noConversion"/>
  </si>
  <si>
    <t>부산대학교</t>
    <phoneticPr fontId="1" type="noConversion"/>
  </si>
  <si>
    <t>금오공과대학교</t>
    <phoneticPr fontId="1" type="noConversion"/>
  </si>
  <si>
    <t>단국대학교</t>
    <phoneticPr fontId="1" type="noConversion"/>
  </si>
  <si>
    <t>충남대학교</t>
    <phoneticPr fontId="1" type="noConversion"/>
  </si>
  <si>
    <t>경상국립대학교</t>
    <phoneticPr fontId="1" type="noConversion"/>
  </si>
  <si>
    <t>한양대학교</t>
    <phoneticPr fontId="1" type="noConversion"/>
  </si>
  <si>
    <t>엔트리</t>
    <phoneticPr fontId="1" type="noConversion"/>
  </si>
  <si>
    <t>38 국민대학교 KUST EV</t>
    <phoneticPr fontId="1" type="noConversion"/>
  </si>
  <si>
    <t>44 영남대학교 CMDM</t>
    <phoneticPr fontId="1" type="noConversion"/>
  </si>
  <si>
    <t>모터 다이나모</t>
    <phoneticPr fontId="1" type="noConversion"/>
  </si>
  <si>
    <t>섀시 다이나모</t>
    <phoneticPr fontId="1" type="noConversion"/>
  </si>
  <si>
    <t>종합</t>
    <phoneticPr fontId="1" type="noConversion"/>
  </si>
  <si>
    <t>3팀</t>
    <phoneticPr fontId="1" type="noConversion"/>
  </si>
  <si>
    <t>2팀</t>
    <phoneticPr fontId="1" type="noConversion"/>
  </si>
  <si>
    <t>1팀</t>
    <phoneticPr fontId="1" type="noConversion"/>
  </si>
  <si>
    <t>0팀</t>
    <phoneticPr fontId="1" type="noConversion"/>
  </si>
  <si>
    <t>호서대학교</t>
    <phoneticPr fontId="1" type="noConversion"/>
  </si>
  <si>
    <t>CHALLENGER</t>
    <phoneticPr fontId="1" type="noConversion"/>
  </si>
  <si>
    <t>명지대학교</t>
    <phoneticPr fontId="1" type="noConversion"/>
  </si>
  <si>
    <t>TNT</t>
    <phoneticPr fontId="1" type="noConversion"/>
  </si>
  <si>
    <t>부산대학교</t>
    <phoneticPr fontId="1" type="noConversion"/>
  </si>
  <si>
    <t>PARA</t>
    <phoneticPr fontId="1" type="noConversion"/>
  </si>
  <si>
    <t>한양대 에리카</t>
    <phoneticPr fontId="1" type="noConversion"/>
  </si>
  <si>
    <t>FOURTOR</t>
    <phoneticPr fontId="1" type="noConversion"/>
  </si>
  <si>
    <t>50 호서대학교 CHALLENGER, 48 한양대학교 FOURTOR</t>
    <phoneticPr fontId="1" type="noConversion"/>
  </si>
  <si>
    <t>계명대학교</t>
    <phoneticPr fontId="1" type="noConversion"/>
  </si>
  <si>
    <t>SPEEDING</t>
    <phoneticPr fontId="1" type="noConversion"/>
  </si>
  <si>
    <t>4팀</t>
    <phoneticPr fontId="1" type="noConversion"/>
  </si>
  <si>
    <t>순천향대학교</t>
    <phoneticPr fontId="1" type="noConversion"/>
  </si>
  <si>
    <t>무한질주</t>
    <phoneticPr fontId="1" type="noConversion"/>
  </si>
  <si>
    <t>숭실대학교</t>
    <phoneticPr fontId="1" type="noConversion"/>
  </si>
  <si>
    <t>SSARA</t>
    <phoneticPr fontId="1" type="noConversion"/>
  </si>
  <si>
    <t>한양대학교</t>
    <phoneticPr fontId="1" type="noConversion"/>
  </si>
  <si>
    <t>RACE</t>
    <phoneticPr fontId="1" type="noConversion"/>
  </si>
  <si>
    <t>49 한양대학교 RACE</t>
    <phoneticPr fontId="1" type="noConversion"/>
  </si>
  <si>
    <t>한밭대학교</t>
    <phoneticPr fontId="1" type="noConversion"/>
  </si>
  <si>
    <t>A-FA</t>
    <phoneticPr fontId="1" type="noConversion"/>
  </si>
  <si>
    <t>아주대학교</t>
    <phoneticPr fontId="1" type="noConversion"/>
  </si>
  <si>
    <t>3 동국대학교 Team KART</t>
    <phoneticPr fontId="1" type="noConversion"/>
  </si>
  <si>
    <t>42 서울과학기술대학교 MIP</t>
    <phoneticPr fontId="1" type="noConversion"/>
  </si>
  <si>
    <t>3 동국대학교 Team KART, 50 호서대학교 CHALLENGER, 43 숭실대학교 SSARA</t>
    <phoneticPr fontId="1" type="noConversion"/>
  </si>
  <si>
    <t>45 중앙대학교 NstopO, 6 아주대학교 A-FA</t>
    <phoneticPr fontId="1" type="noConversion"/>
  </si>
  <si>
    <t>45 중앙대학교 NstopO, 48 한양대학교 FOURTOR, 6 아주대학교 A-FA</t>
    <phoneticPr fontId="1" type="noConversion"/>
  </si>
  <si>
    <t>39 단국대학교 Run2X</t>
    <phoneticPr fontId="1" type="noConversion"/>
  </si>
  <si>
    <t>39 단국대학교 Run2X, 40 명지대학교 TNT</t>
    <phoneticPr fontId="1" type="noConversion"/>
  </si>
  <si>
    <t>41 부산대학교 Auto_Lab_E</t>
    <phoneticPr fontId="1" type="noConversion"/>
  </si>
  <si>
    <t>7팀</t>
    <phoneticPr fontId="1" type="noConversion"/>
  </si>
  <si>
    <t>9월 22일 일요일(1)</t>
    <phoneticPr fontId="1" type="noConversion"/>
  </si>
  <si>
    <t>9월 22일 일요일(2)</t>
    <phoneticPr fontId="1" type="noConversion"/>
  </si>
  <si>
    <t>7월 11일 목요일(1)</t>
    <phoneticPr fontId="1" type="noConversion"/>
  </si>
  <si>
    <t>7월 11일 목요일(2)</t>
    <phoneticPr fontId="1" type="noConversion"/>
  </si>
  <si>
    <t>7월 12일 금요일(1)</t>
    <phoneticPr fontId="1" type="noConversion"/>
  </si>
  <si>
    <t>7월 12일 금요일(2)</t>
    <phoneticPr fontId="1" type="noConversion"/>
  </si>
  <si>
    <t>7월 13일 토요일(1)</t>
    <phoneticPr fontId="1" type="noConversion"/>
  </si>
  <si>
    <t>7월 13일 토요일(2)</t>
    <phoneticPr fontId="1" type="noConversion"/>
  </si>
  <si>
    <t>7월 14일 일요일(1)</t>
    <phoneticPr fontId="1" type="noConversion"/>
  </si>
  <si>
    <t>7월 14일 일요일(2)</t>
    <phoneticPr fontId="1" type="noConversion"/>
  </si>
  <si>
    <t>7월 15일 월요일(1)</t>
    <phoneticPr fontId="1" type="noConversion"/>
  </si>
  <si>
    <t>7월 15일 월요일(2)</t>
    <phoneticPr fontId="1" type="noConversion"/>
  </si>
  <si>
    <t>7월 16일 화요일(1)</t>
    <phoneticPr fontId="1" type="noConversion"/>
  </si>
  <si>
    <t>7월 16일 화요일(2)</t>
    <phoneticPr fontId="1" type="noConversion"/>
  </si>
  <si>
    <t>7월 17일 수요일(1)</t>
    <phoneticPr fontId="1" type="noConversion"/>
  </si>
  <si>
    <t>7월 17일 수요일(2)</t>
    <phoneticPr fontId="1" type="noConversion"/>
  </si>
  <si>
    <t>7월 22일 월요일(1)</t>
    <phoneticPr fontId="1" type="noConversion"/>
  </si>
  <si>
    <t>7월 22일 월요일(2)</t>
    <phoneticPr fontId="1" type="noConversion"/>
  </si>
  <si>
    <t>7월 23일 화요일(1)</t>
    <phoneticPr fontId="1" type="noConversion"/>
  </si>
  <si>
    <t>7월 23일 화요일(2)</t>
    <phoneticPr fontId="1" type="noConversion"/>
  </si>
  <si>
    <t>7월 24일 수요일(1)</t>
    <phoneticPr fontId="1" type="noConversion"/>
  </si>
  <si>
    <t>7월 24일 수요일(2)</t>
    <phoneticPr fontId="1" type="noConversion"/>
  </si>
  <si>
    <t>8월 5일 월요일(1)</t>
    <phoneticPr fontId="1" type="noConversion"/>
  </si>
  <si>
    <t>8월 5일 월요일(2)</t>
    <phoneticPr fontId="1" type="noConversion"/>
  </si>
  <si>
    <t>8월 6일 화요일(1)</t>
    <phoneticPr fontId="1" type="noConversion"/>
  </si>
  <si>
    <t>8월 6일 화요일(2)</t>
    <phoneticPr fontId="1" type="noConversion"/>
  </si>
  <si>
    <t>8월 7일 수요일(1)</t>
    <phoneticPr fontId="1" type="noConversion"/>
  </si>
  <si>
    <t>8월 7일 수요일(2)</t>
    <phoneticPr fontId="1" type="noConversion"/>
  </si>
  <si>
    <t>9월 6일 금요일(1)</t>
    <phoneticPr fontId="1" type="noConversion"/>
  </si>
  <si>
    <t>9월 6일 금요일(2)</t>
    <phoneticPr fontId="1" type="noConversion"/>
  </si>
  <si>
    <t>9월 7일 토요일(1)</t>
    <phoneticPr fontId="1" type="noConversion"/>
  </si>
  <si>
    <t>9월 7일 토요일(2)</t>
    <phoneticPr fontId="1" type="noConversion"/>
  </si>
  <si>
    <t>9월 8일 일요일(1)</t>
    <phoneticPr fontId="1" type="noConversion"/>
  </si>
  <si>
    <t>9월 8일 일요일(2)</t>
    <phoneticPr fontId="1" type="noConversion"/>
  </si>
  <si>
    <t>9월 20일 금요일(1)</t>
    <phoneticPr fontId="1" type="noConversion"/>
  </si>
  <si>
    <t>9월 20일 금요일(2)</t>
    <phoneticPr fontId="1" type="noConversion"/>
  </si>
  <si>
    <t>9월 21일 토요일(1)</t>
    <phoneticPr fontId="1" type="noConversion"/>
  </si>
  <si>
    <t>9월 21일 토요일(2)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</si>
  <si>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</si>
  <si>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</si>
  <si>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</si>
  <si>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KOOKMIN RACING KF-24</t>
    <phoneticPr fontId="1" type="noConversion"/>
  </si>
  <si>
    <t>C-Formula</t>
    <phoneticPr fontId="1" type="noConversion"/>
  </si>
  <si>
    <t>KOOKMIN RACING KEF-24</t>
    <phoneticPr fontId="1" type="noConversion"/>
  </si>
  <si>
    <t>KUST EV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</si>
  <si>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</si>
  <si>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</si>
  <si>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</si>
  <si>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TeamMoto</t>
    <phoneticPr fontId="1" type="noConversion"/>
  </si>
  <si>
    <t>.Team KART</t>
    <phoneticPr fontId="1" type="noConversion"/>
  </si>
  <si>
    <t>GHOST</t>
    <phoneticPr fontId="1" type="noConversion"/>
  </si>
  <si>
    <t>NstopO</t>
    <phoneticPr fontId="1" type="noConversion"/>
  </si>
  <si>
    <t>Challenger</t>
    <phoneticPr fontId="1" type="noConversion"/>
  </si>
  <si>
    <t>Auto_Lab_E</t>
    <phoneticPr fontId="1" type="noConversion"/>
  </si>
  <si>
    <t>Auto-Mania Formula racing team</t>
    <phoneticPr fontId="1" type="noConversion"/>
  </si>
  <si>
    <t>Team DOS</t>
    <phoneticPr fontId="1" type="noConversion"/>
  </si>
  <si>
    <t>KURC_EF</t>
    <phoneticPr fontId="1" type="noConversion"/>
  </si>
  <si>
    <t>Run2X</t>
    <phoneticPr fontId="1" type="noConversion"/>
  </si>
  <si>
    <t>baqu4</t>
    <phoneticPr fontId="1" type="noConversion"/>
  </si>
  <si>
    <t>1차
7월 11일~14일</t>
    <phoneticPr fontId="1" type="noConversion"/>
  </si>
  <si>
    <t>3차
7월 22일~24일</t>
    <phoneticPr fontId="1" type="noConversion"/>
  </si>
  <si>
    <t>4차
8월 5일~7일</t>
    <phoneticPr fontId="1" type="noConversion"/>
  </si>
  <si>
    <t>5차
9월 6
~8일</t>
    <phoneticPr fontId="1" type="noConversion"/>
  </si>
  <si>
    <t>2차
7월 15일
~17일</t>
    <phoneticPr fontId="1" type="noConversion"/>
  </si>
  <si>
    <t>6차
9월 20일
~22일</t>
    <phoneticPr fontId="1" type="noConversion"/>
  </si>
  <si>
    <t>TeamMiracle-F</t>
    <phoneticPr fontId="1" type="noConversion"/>
  </si>
  <si>
    <t>건국대학교</t>
    <phoneticPr fontId="1" type="noConversion"/>
  </si>
  <si>
    <t>TEAM K.A.I</t>
    <phoneticPr fontId="1" type="noConversion"/>
  </si>
  <si>
    <t>41 부산대학교 Auto_Lab_E, 33 건국대학교 TEAM K.A.I</t>
    <phoneticPr fontId="1" type="noConversion"/>
  </si>
  <si>
    <t>5팀</t>
    <phoneticPr fontId="1" type="noConversion"/>
  </si>
  <si>
    <t>33 건국대학교 TEAM K.A.I</t>
    <phoneticPr fontId="1" type="noConversion"/>
  </si>
  <si>
    <t>20팀</t>
    <phoneticPr fontId="1" type="noConversion"/>
  </si>
  <si>
    <t>총 
참가팀 수</t>
    <phoneticPr fontId="1" type="noConversion"/>
  </si>
  <si>
    <t>분류</t>
    <phoneticPr fontId="1" type="noConversion"/>
  </si>
  <si>
    <t>C-Formula</t>
    <phoneticPr fontId="1" type="noConversion"/>
  </si>
  <si>
    <t>E-Formula</t>
    <phoneticPr fontId="1" type="noConversion"/>
  </si>
  <si>
    <t>EV</t>
    <phoneticPr fontId="1" type="noConversion"/>
  </si>
  <si>
    <t>37 국민대학교 KOOKMIN RACING KEF-24
38 국민대학교 KUST EV</t>
    <phoneticPr fontId="1" type="noConversion"/>
  </si>
  <si>
    <t>차종</t>
    <phoneticPr fontId="1" type="noConversion"/>
  </si>
  <si>
    <t>참가
팀수</t>
    <phoneticPr fontId="1" type="noConversion"/>
  </si>
  <si>
    <t>시간</t>
    <phoneticPr fontId="1" type="noConversion"/>
  </si>
  <si>
    <t>오전</t>
    <phoneticPr fontId="1" type="noConversion"/>
  </si>
  <si>
    <t>오후</t>
    <phoneticPr fontId="1" type="noConversion"/>
  </si>
  <si>
    <t>14 안동대학교 TeamMoto</t>
    <phoneticPr fontId="1" type="noConversion"/>
  </si>
  <si>
    <t>42 서울과학기술대학교 MIP</t>
    <phoneticPr fontId="1" type="noConversion"/>
  </si>
  <si>
    <t>07 강릉원주대학교 GHOST</t>
    <phoneticPr fontId="1" type="noConversion"/>
  </si>
  <si>
    <t>03 동국대학교 .Team KART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</si>
  <si>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1차
</t>
    </r>
    <r>
      <rPr>
        <sz val="11"/>
        <color theme="1"/>
        <rFont val="맑은 고딕"/>
        <family val="3"/>
        <charset val="129"/>
        <scheme val="minor"/>
      </rPr>
      <t xml:space="preserve">
7월 
11일
~14일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</si>
  <si>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3차
</t>
    </r>
    <r>
      <rPr>
        <sz val="11"/>
        <color theme="1"/>
        <rFont val="맑은 고딕"/>
        <family val="3"/>
        <charset val="129"/>
        <scheme val="minor"/>
      </rPr>
      <t xml:space="preserve">
7월 
22일
~24일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</si>
  <si>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4차
</t>
    </r>
    <r>
      <rPr>
        <sz val="11"/>
        <color theme="1"/>
        <rFont val="맑은 고딕"/>
        <family val="3"/>
        <charset val="129"/>
        <scheme val="minor"/>
      </rPr>
      <t xml:space="preserve">
8월 
5일
~7일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</si>
  <si>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5차
</t>
    </r>
    <r>
      <rPr>
        <sz val="11"/>
        <color theme="1"/>
        <rFont val="맑은 고딕"/>
        <family val="3"/>
        <charset val="129"/>
        <scheme val="minor"/>
      </rPr>
      <t xml:space="preserve">
9월 
6일
~8일</t>
    </r>
    <phoneticPr fontId="1" type="noConversion"/>
  </si>
  <si>
    <t>50 호서대학 CHALLENGER
35 계명대학교 SPEEDING</t>
    <phoneticPr fontId="1" type="noConversion"/>
  </si>
  <si>
    <t xml:space="preserve">01 국민대학교 KOOKMIN RACING KF-24 </t>
    <phoneticPr fontId="1" type="noConversion"/>
  </si>
  <si>
    <t>15 부산대학교 PARA</t>
    <phoneticPr fontId="1" type="noConversion"/>
  </si>
  <si>
    <t>07 강릉원주대학교 GHOST 
11 금오공과대학교 Auto-Mania Formula racing team 
14 안동대학교 TeamMoto 
23 충남대학교 바퀴네개</t>
    <phoneticPr fontId="1" type="noConversion"/>
  </si>
  <si>
    <t>03 동국대학교 .Team KART
04 영남대학교 YUSAE 
06 아주대학교 A-FA 
45 중앙대학교 NstopO
47 한국교통대학교 Challenger 
50 호서대학 CHALLENGER</t>
    <phoneticPr fontId="1" type="noConversion"/>
  </si>
  <si>
    <t xml:space="preserve">01 국민대학교 KOOKMIN RACING KF-24 </t>
    <phoneticPr fontId="1" type="noConversion"/>
  </si>
  <si>
    <t>35 계명대학교 SPEEDING 
41 부산대학교 Auto_Lab_E
45 중앙대학교 NstopO 
50 호서대학 CHALLENGER</t>
    <phoneticPr fontId="1" type="noConversion"/>
  </si>
  <si>
    <t xml:space="preserve">11 금오공과대학교 Auto-Mania Formula racing team
14 부산대학교 Auto_Lab_C
15 부산대학교 PARA 
24 충북대학교 TACHYON
30 한양대학교 baqu4 </t>
    <phoneticPr fontId="1" type="noConversion"/>
  </si>
  <si>
    <t xml:space="preserve">04 영남대학교 YUSAE
06 아주대학교 A-FA
43 숭실대학교 SSARA
44 영남대학교 CMDM 
45 중앙대학교 NstopO
47 한국교통대학교 Challenger </t>
    <phoneticPr fontId="1" type="noConversion"/>
  </si>
  <si>
    <t>07 강릉원주대학교 GHOST
10 경상국립대학교 CAR-TECH 
11 금오공과대학교 Auto-Mania Formula racing team 
14 안동대학교 TeamMoto
23 충남대학교 바퀴네개</t>
    <phoneticPr fontId="1" type="noConversion"/>
  </si>
  <si>
    <t>40 명지대학교 TNT</t>
    <phoneticPr fontId="1" type="noConversion"/>
  </si>
  <si>
    <t xml:space="preserve">10 경상국립대학교 CAR-TECH
13 부경대학교 Team DOS 
14 부산대학교 Auto_Lab_C C
15 부산대학교 PARA 
16 순천향대학교 무한질주 
22 창원대학교 SKID </t>
    <phoneticPr fontId="1" type="noConversion"/>
  </si>
  <si>
    <t>05 경기대학교 KURC_EF 
39 단국대학교 Run2X 
41 부산대학교 Auto_Lab_E 
46 창원대학교 E-SKID 
33 건국대학교 TEAM K.A.I</t>
    <phoneticPr fontId="1" type="noConversion"/>
  </si>
  <si>
    <t xml:space="preserve">05 경기대학교 KURC_EF
39 단국대학교 Run2X 
42 서울과학기술대학교 MIP 
43 숭실대학교 SSARA 
46 창원대학교 E-SKID
49 한양대학교 RACE </t>
    <phoneticPr fontId="1" type="noConversion"/>
  </si>
  <si>
    <t>13 부경대학교 Team DOS 
16 순천향대학교 무한질주 
22 창원대학교 SKID 
29 한밭대학교 TeamMiracle-F 
30 한양대학교 baqu4 
33 건국대학교 TEAM K.A.I</t>
    <phoneticPr fontId="1" type="noConversion"/>
  </si>
  <si>
    <t xml:space="preserve">14 부산대학교 Auto_Lab_C
</t>
    <phoneticPr fontId="1" type="noConversion"/>
  </si>
  <si>
    <t>41 부산대학교 Auto_Lab_E</t>
    <phoneticPr fontId="1" type="noConversion"/>
  </si>
  <si>
    <t>14 부산대학교 Auto_Lab_C
24 충북대학교 TACHYON
30 한양대학교 baqu4</t>
    <phoneticPr fontId="1" type="noConversion"/>
  </si>
  <si>
    <t>04 영남대학교 YUSAE
06 아주대학교 A-FA
35 계명대학교 SPEEDING 
41 부산대학교 Auto_Lab_E 
47 한국교통대학교 Challenger 
33 건국대학교 TEAM K.A.I</t>
    <phoneticPr fontId="1" type="noConversion"/>
  </si>
  <si>
    <t>11 금오공과대학교 Auto-Mania Formula racing team
24 충북대학교 TACHYON</t>
    <phoneticPr fontId="1" type="noConversion"/>
  </si>
  <si>
    <t>03 동국대학교 Team KART
04 영남대학교 YUSAE
06 아주대학교 A-FA 
35 계명대학교 SPEEDING
43 숭실대학교 SSARA
44 영남대학교 CMDM
45 중앙대학교 NstopO
47 한국교통대학교 Challenger 
50 호서대학 CHALLENGER
33 건국대학교 TEAM K.A.I</t>
    <phoneticPr fontId="1" type="noConversion"/>
  </si>
  <si>
    <t>10 경상국립대학교 CAR-TECH
13 부경대학교 Team DOS
15 부산대학교 PARA 
16 순천향대학교 무한질주 
22 창원대학교 SKID 
24 충북대학교 TACHYON
30 한양대학교 baqu4</t>
    <phoneticPr fontId="1" type="noConversion"/>
  </si>
  <si>
    <t xml:space="preserve">05 경기대학교 KURC_EF 
39 단국대학교 Run2X
42 서울과학기술대학교 MIP 
44 영남대학교 CMDM 
46 창원대학교 E-SKID 
49 한양대학교 RACE </t>
    <phoneticPr fontId="1" type="noConversion"/>
  </si>
  <si>
    <t xml:space="preserve">13 부경대학교 Team DOS
16 순천향대학교 무한질주 
22 창원대학교 SKID 
23 충남대학교 바퀴네개 
29 한밭대학교 TeamMiracle-F </t>
    <phoneticPr fontId="1" type="noConversion"/>
  </si>
  <si>
    <t xml:space="preserve">05 경기대학교 KURC_EF
39 단국대학교 Run2X 
43 숭실대학교 SSARA
44 영남대학교 CMDM
46 창원대학교 E-SKID 
49 한양대학교 RACE </t>
    <phoneticPr fontId="1" type="noConversion"/>
  </si>
  <si>
    <t>참가 팀 수</t>
    <phoneticPr fontId="1" type="noConversion"/>
  </si>
  <si>
    <t xml:space="preserve">참가팀 수 </t>
    <phoneticPr fontId="1" type="noConversion"/>
  </si>
  <si>
    <t>합계</t>
    <phoneticPr fontId="1" type="noConversion"/>
  </si>
  <si>
    <t>37팀</t>
    <phoneticPr fontId="1" type="noConversion"/>
  </si>
  <si>
    <t>15팀</t>
    <phoneticPr fontId="1" type="noConversion"/>
  </si>
  <si>
    <t>8팀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</si>
</sst>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3" borderId="4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5" borderId="9" xfId="0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9" xfId="0" applyFont="1" applyBorder="1" applyAlignment="1">
      <alignment horizontal="left" vertical="top" wrapText="1"/>
    </xf>
    <xf numFmtId="0" fontId="8" fillId="10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10" borderId="9" xfId="0" applyFont="1" applyFill="1" applyBorder="1" applyAlignment="1">
      <alignment horizontal="center" vertical="center" wrapText="1"/>
    </xf>
    <xf numFmtId="0" fontId="8" fillId="11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>
      <alignment vertical="center"/>
    </xf>
    <xf numFmtId="0" fontId="9" fillId="0" borderId="9" xfId="0" applyFont="1" applyBorder="1" applyAlignment="1">
      <alignment horizontal="center" vertical="center" wrapText="1"/>
    </xf>
    <xf numFmtId="0" fontId="9" fillId="10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0" fillId="8" borderId="0" xfId="0" applyFill="1">
      <alignment vertical="center"/>
    </xf>
    <xf numFmtId="0" fontId="0" fillId="0" borderId="9" xfId="0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4" fillId="15" borderId="9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 wrapText="1"/>
    </xf>
    <xf numFmtId="0" fontId="4" fillId="14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2" fillId="0" borderId="9" xfId="0" applyFont="1" applyBorder="1" applyAlignment="1">
      <alignment wrapText="1"/>
    </xf>
    <xf numFmtId="0" fontId="2" fillId="0" borderId="9" xfId="0" applyFont="1" applyBorder="1" applyAlignment="1">
      <alignment horizontal="right" wrapText="1"/>
    </xf>
    <xf numFmtId="0" fontId="0" fillId="8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17" sqref="C17"/>
    </sheetView>
  </sheetViews>
  <sheetFormatPr defaultRowHeight="16.5" x14ac:dyDescent="0.3"/>
  <cols>
    <col min="1" max="4" width="15.625" customWidth="1"/>
  </cols>
  <sheetData>
    <row r="1" spans="1:4" ht="20.100000000000001" customHeight="1" x14ac:dyDescent="0.3">
      <c r="A1" s="33" t="s">
        <v>77</v>
      </c>
      <c r="B1" s="33" t="s">
        <v>6</v>
      </c>
      <c r="C1" s="33" t="s">
        <v>76</v>
      </c>
      <c r="D1" s="33" t="s">
        <v>75</v>
      </c>
    </row>
    <row r="2" spans="1:4" ht="24.95" customHeight="1" x14ac:dyDescent="0.3">
      <c r="A2" s="12" t="s">
        <v>0</v>
      </c>
      <c r="B2" s="10" t="s">
        <v>78</v>
      </c>
      <c r="C2" s="10" t="s">
        <v>80</v>
      </c>
      <c r="D2" s="10" t="s">
        <v>79</v>
      </c>
    </row>
    <row r="3" spans="1:4" ht="24.95" customHeight="1" x14ac:dyDescent="0.3">
      <c r="A3" s="18" t="s">
        <v>1</v>
      </c>
      <c r="B3" s="10" t="s">
        <v>81</v>
      </c>
      <c r="C3" s="10" t="s">
        <v>80</v>
      </c>
      <c r="D3" s="10" t="s">
        <v>81</v>
      </c>
    </row>
    <row r="4" spans="1:4" ht="24.95" customHeight="1" x14ac:dyDescent="0.3">
      <c r="A4" s="19" t="s">
        <v>2</v>
      </c>
      <c r="B4" s="10" t="s">
        <v>93</v>
      </c>
      <c r="C4" s="10" t="s">
        <v>112</v>
      </c>
      <c r="D4" s="10" t="s">
        <v>93</v>
      </c>
    </row>
    <row r="5" spans="1:4" ht="24.95" customHeight="1" x14ac:dyDescent="0.3">
      <c r="A5" s="14" t="s">
        <v>3</v>
      </c>
      <c r="B5" s="10" t="s">
        <v>184</v>
      </c>
      <c r="C5" s="10" t="s">
        <v>80</v>
      </c>
      <c r="D5" s="10" t="s">
        <v>81</v>
      </c>
    </row>
    <row r="6" spans="1:4" ht="24.95" customHeight="1" x14ac:dyDescent="0.3">
      <c r="A6" s="20" t="s">
        <v>4</v>
      </c>
      <c r="B6" s="10" t="s">
        <v>184</v>
      </c>
      <c r="C6" s="10" t="s">
        <v>182</v>
      </c>
      <c r="D6" s="10" t="s">
        <v>79</v>
      </c>
    </row>
    <row r="7" spans="1:4" ht="24.95" customHeight="1" x14ac:dyDescent="0.3">
      <c r="A7" s="21" t="s">
        <v>5</v>
      </c>
      <c r="B7" s="10" t="s">
        <v>81</v>
      </c>
      <c r="C7" s="10" t="s">
        <v>81</v>
      </c>
      <c r="D7" s="10" t="s">
        <v>81</v>
      </c>
    </row>
    <row r="8" spans="1:4" ht="25.5" customHeight="1" x14ac:dyDescent="0.3">
      <c r="A8" s="33" t="s">
        <v>231</v>
      </c>
      <c r="B8" s="84" t="s">
        <v>232</v>
      </c>
      <c r="C8" s="84" t="s">
        <v>233</v>
      </c>
      <c r="D8" s="84" t="s">
        <v>234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2"/>
  <sheetViews>
    <sheetView zoomScaleNormal="100" workbookViewId="0">
      <pane xSplit="3" topLeftCell="AB1" activePane="topRight" state="frozen"/>
      <selection pane="topRight" activeCell="AF13" sqref="AF13"/>
    </sheetView>
  </sheetViews>
  <sheetFormatPr defaultRowHeight="16.5" x14ac:dyDescent="0.3"/>
  <cols>
    <col min="2" max="2" width="16.625" customWidth="1"/>
    <col min="4" max="4" width="8.625" customWidth="1"/>
    <col min="5" max="8" width="15.625" customWidth="1"/>
    <col min="9" max="9" width="17.375" customWidth="1"/>
    <col min="10" max="13" width="15.625" customWidth="1"/>
    <col min="14" max="14" width="18.5" customWidth="1"/>
    <col min="15" max="85" width="15.625" customWidth="1"/>
  </cols>
  <sheetData>
    <row r="1" spans="1:38" s="4" customFormat="1" x14ac:dyDescent="0.3">
      <c r="A1" s="85" t="s">
        <v>6</v>
      </c>
      <c r="B1" s="86"/>
      <c r="C1" s="85" t="s">
        <v>7</v>
      </c>
      <c r="D1" s="87" t="s">
        <v>72</v>
      </c>
      <c r="E1" s="7">
        <v>46</v>
      </c>
      <c r="F1" s="4">
        <v>22</v>
      </c>
      <c r="G1" s="7">
        <v>45</v>
      </c>
      <c r="H1" s="4">
        <v>14</v>
      </c>
      <c r="I1" s="7">
        <v>42</v>
      </c>
      <c r="J1" s="4">
        <v>7</v>
      </c>
      <c r="K1" s="4">
        <v>4</v>
      </c>
      <c r="L1" s="4">
        <v>13</v>
      </c>
      <c r="M1" s="7">
        <v>5</v>
      </c>
      <c r="N1" s="7">
        <v>3</v>
      </c>
      <c r="O1" s="4">
        <v>1</v>
      </c>
      <c r="P1" s="7">
        <v>37</v>
      </c>
      <c r="Q1" s="7">
        <v>38</v>
      </c>
      <c r="R1" s="7">
        <v>47</v>
      </c>
      <c r="S1" s="4">
        <v>24</v>
      </c>
      <c r="T1" s="7">
        <v>41</v>
      </c>
      <c r="U1" s="4">
        <v>14</v>
      </c>
      <c r="V1" s="4">
        <v>11</v>
      </c>
      <c r="W1" s="7">
        <v>39</v>
      </c>
      <c r="X1" s="4">
        <v>23</v>
      </c>
      <c r="Y1" s="4">
        <v>10</v>
      </c>
      <c r="Z1" s="4">
        <v>30</v>
      </c>
      <c r="AA1" s="7">
        <v>44</v>
      </c>
      <c r="AB1" s="7">
        <v>50</v>
      </c>
      <c r="AC1" s="7">
        <v>40</v>
      </c>
      <c r="AD1" s="4">
        <v>15</v>
      </c>
      <c r="AE1" s="7">
        <v>48</v>
      </c>
      <c r="AF1" s="7">
        <v>35</v>
      </c>
      <c r="AG1" s="4">
        <v>16</v>
      </c>
      <c r="AH1" s="7">
        <v>43</v>
      </c>
      <c r="AI1" s="7">
        <v>49</v>
      </c>
      <c r="AJ1" s="4">
        <v>29</v>
      </c>
      <c r="AK1" s="7">
        <v>6</v>
      </c>
      <c r="AL1" s="7">
        <v>33</v>
      </c>
    </row>
    <row r="2" spans="1:38" s="4" customFormat="1" x14ac:dyDescent="0.3">
      <c r="A2" s="85"/>
      <c r="B2" s="86"/>
      <c r="C2" s="85"/>
      <c r="D2" s="87" t="s">
        <v>52</v>
      </c>
      <c r="E2" s="7" t="s">
        <v>54</v>
      </c>
      <c r="F2" s="4" t="s">
        <v>53</v>
      </c>
      <c r="G2" s="7" t="s">
        <v>55</v>
      </c>
      <c r="H2" s="4" t="s">
        <v>56</v>
      </c>
      <c r="I2" s="7" t="s">
        <v>57</v>
      </c>
      <c r="J2" s="4" t="s">
        <v>58</v>
      </c>
      <c r="K2" s="4" t="s">
        <v>59</v>
      </c>
      <c r="L2" s="4" t="s">
        <v>60</v>
      </c>
      <c r="M2" s="7" t="s">
        <v>61</v>
      </c>
      <c r="N2" s="7" t="s">
        <v>62</v>
      </c>
      <c r="O2" s="4" t="s">
        <v>63</v>
      </c>
      <c r="P2" s="7" t="s">
        <v>63</v>
      </c>
      <c r="Q2" s="7" t="s">
        <v>63</v>
      </c>
      <c r="R2" s="7" t="s">
        <v>64</v>
      </c>
      <c r="S2" s="4" t="s">
        <v>65</v>
      </c>
      <c r="T2" s="7" t="s">
        <v>66</v>
      </c>
      <c r="U2" s="4" t="s">
        <v>66</v>
      </c>
      <c r="V2" s="4" t="s">
        <v>67</v>
      </c>
      <c r="W2" s="7" t="s">
        <v>68</v>
      </c>
      <c r="X2" s="4" t="s">
        <v>69</v>
      </c>
      <c r="Y2" s="4" t="s">
        <v>70</v>
      </c>
      <c r="Z2" s="4" t="s">
        <v>71</v>
      </c>
      <c r="AA2" s="7" t="s">
        <v>59</v>
      </c>
      <c r="AB2" s="7" t="s">
        <v>82</v>
      </c>
      <c r="AC2" s="7" t="s">
        <v>84</v>
      </c>
      <c r="AD2" s="4" t="s">
        <v>86</v>
      </c>
      <c r="AE2" s="7" t="s">
        <v>88</v>
      </c>
      <c r="AF2" s="7" t="s">
        <v>91</v>
      </c>
      <c r="AG2" s="4" t="s">
        <v>94</v>
      </c>
      <c r="AH2" s="7" t="s">
        <v>96</v>
      </c>
      <c r="AI2" s="7" t="s">
        <v>98</v>
      </c>
      <c r="AJ2" s="4" t="s">
        <v>101</v>
      </c>
      <c r="AK2" s="7" t="s">
        <v>103</v>
      </c>
      <c r="AL2" s="7" t="s">
        <v>179</v>
      </c>
    </row>
    <row r="3" spans="1:38" ht="24.95" customHeight="1" x14ac:dyDescent="0.3">
      <c r="A3" s="85"/>
      <c r="B3" s="86"/>
      <c r="C3" s="85"/>
      <c r="D3" s="87" t="s">
        <v>8</v>
      </c>
      <c r="E3" s="17" t="s">
        <v>20</v>
      </c>
      <c r="F3" s="9" t="s">
        <v>9</v>
      </c>
      <c r="G3" s="17" t="s">
        <v>164</v>
      </c>
      <c r="H3" s="9" t="s">
        <v>161</v>
      </c>
      <c r="I3" s="17" t="s">
        <v>10</v>
      </c>
      <c r="J3" s="9" t="s">
        <v>163</v>
      </c>
      <c r="K3" s="9" t="s">
        <v>11</v>
      </c>
      <c r="L3" s="9" t="s">
        <v>168</v>
      </c>
      <c r="M3" s="17" t="s">
        <v>169</v>
      </c>
      <c r="N3" s="17" t="s">
        <v>162</v>
      </c>
      <c r="O3" s="9" t="s">
        <v>154</v>
      </c>
      <c r="P3" s="17" t="s">
        <v>156</v>
      </c>
      <c r="Q3" s="17" t="s">
        <v>157</v>
      </c>
      <c r="R3" s="17" t="s">
        <v>165</v>
      </c>
      <c r="S3" s="9" t="s">
        <v>12</v>
      </c>
      <c r="T3" s="17" t="s">
        <v>166</v>
      </c>
      <c r="U3" s="9" t="s">
        <v>13</v>
      </c>
      <c r="V3" s="9" t="s">
        <v>167</v>
      </c>
      <c r="W3" s="17" t="s">
        <v>170</v>
      </c>
      <c r="X3" s="8" t="s">
        <v>14</v>
      </c>
      <c r="Y3" s="4" t="s">
        <v>16</v>
      </c>
      <c r="Z3" s="26" t="s">
        <v>171</v>
      </c>
      <c r="AA3" s="7" t="s">
        <v>50</v>
      </c>
      <c r="AB3" s="7" t="s">
        <v>83</v>
      </c>
      <c r="AC3" s="7" t="s">
        <v>85</v>
      </c>
      <c r="AD3" s="4" t="s">
        <v>87</v>
      </c>
      <c r="AE3" s="7" t="s">
        <v>89</v>
      </c>
      <c r="AF3" s="22" t="s">
        <v>92</v>
      </c>
      <c r="AG3" s="4" t="s">
        <v>95</v>
      </c>
      <c r="AH3" s="7" t="s">
        <v>97</v>
      </c>
      <c r="AI3" s="7" t="s">
        <v>99</v>
      </c>
      <c r="AJ3" s="4" t="s">
        <v>178</v>
      </c>
      <c r="AK3" s="16" t="s">
        <v>102</v>
      </c>
      <c r="AL3" s="16" t="s">
        <v>180</v>
      </c>
    </row>
    <row r="4" spans="1:38" x14ac:dyDescent="0.3">
      <c r="A4" s="88"/>
      <c r="B4" s="89"/>
      <c r="C4" s="88"/>
      <c r="D4" s="33" t="s">
        <v>24</v>
      </c>
      <c r="E4" s="15" t="s">
        <v>23</v>
      </c>
      <c r="F4" s="11" t="s">
        <v>21</v>
      </c>
      <c r="G4" s="15" t="s">
        <v>23</v>
      </c>
      <c r="H4" s="11" t="s">
        <v>21</v>
      </c>
      <c r="I4" s="15" t="s">
        <v>23</v>
      </c>
      <c r="J4" s="11" t="s">
        <v>21</v>
      </c>
      <c r="K4" s="11" t="s">
        <v>21</v>
      </c>
      <c r="L4" s="11" t="s">
        <v>21</v>
      </c>
      <c r="M4" s="15" t="s">
        <v>23</v>
      </c>
      <c r="N4" s="15" t="s">
        <v>23</v>
      </c>
      <c r="O4" s="11" t="s">
        <v>155</v>
      </c>
      <c r="P4" s="15" t="s">
        <v>23</v>
      </c>
      <c r="Q4" s="15" t="s">
        <v>23</v>
      </c>
      <c r="R4" s="15" t="s">
        <v>23</v>
      </c>
      <c r="S4" s="11" t="s">
        <v>21</v>
      </c>
      <c r="T4" s="15" t="s">
        <v>23</v>
      </c>
      <c r="U4" s="11" t="s">
        <v>21</v>
      </c>
      <c r="V4" s="11" t="s">
        <v>21</v>
      </c>
      <c r="W4" s="15" t="s">
        <v>23</v>
      </c>
      <c r="X4" s="11" t="s">
        <v>21</v>
      </c>
      <c r="Y4" s="11" t="s">
        <v>22</v>
      </c>
      <c r="Z4" s="11" t="s">
        <v>22</v>
      </c>
      <c r="AA4" s="16" t="s">
        <v>51</v>
      </c>
      <c r="AB4" s="16" t="s">
        <v>49</v>
      </c>
      <c r="AC4" s="16" t="s">
        <v>49</v>
      </c>
      <c r="AD4" s="11" t="s">
        <v>22</v>
      </c>
      <c r="AE4" s="16" t="s">
        <v>49</v>
      </c>
      <c r="AF4" s="16" t="s">
        <v>49</v>
      </c>
      <c r="AG4" s="11" t="s">
        <v>22</v>
      </c>
      <c r="AH4" s="16" t="s">
        <v>49</v>
      </c>
      <c r="AI4" s="16" t="s">
        <v>49</v>
      </c>
      <c r="AJ4" s="11" t="s">
        <v>22</v>
      </c>
      <c r="AK4" s="16" t="s">
        <v>49</v>
      </c>
      <c r="AL4" s="16" t="s">
        <v>49</v>
      </c>
    </row>
    <row r="5" spans="1:38" x14ac:dyDescent="0.3">
      <c r="A5" s="53" t="s">
        <v>172</v>
      </c>
      <c r="B5" s="2" t="s">
        <v>115</v>
      </c>
      <c r="C5" s="5">
        <f>COUNTA(E5:BL5)</f>
        <v>0</v>
      </c>
      <c r="D5" s="13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</row>
    <row r="6" spans="1:38" x14ac:dyDescent="0.3">
      <c r="A6" s="54"/>
      <c r="B6" s="2" t="s">
        <v>116</v>
      </c>
      <c r="C6" s="5">
        <f t="shared" ref="C6:C42" si="0">COUNTA(E6:BL6)</f>
        <v>0</v>
      </c>
      <c r="D6" s="13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</row>
    <row r="7" spans="1:38" x14ac:dyDescent="0.3">
      <c r="A7" s="54"/>
      <c r="B7" s="2" t="s">
        <v>117</v>
      </c>
      <c r="C7" s="5">
        <f t="shared" si="0"/>
        <v>3</v>
      </c>
      <c r="D7" s="13"/>
      <c r="E7" s="10"/>
      <c r="F7" s="10"/>
      <c r="G7" s="10"/>
      <c r="H7" s="10"/>
      <c r="I7" s="10"/>
      <c r="J7" s="10"/>
      <c r="K7" s="10"/>
      <c r="L7" s="10"/>
      <c r="M7" s="10"/>
      <c r="N7" s="10"/>
      <c r="O7" s="12" t="s">
        <v>15</v>
      </c>
      <c r="P7" s="12" t="s">
        <v>15</v>
      </c>
      <c r="Q7" s="12" t="s">
        <v>15</v>
      </c>
      <c r="R7" s="10"/>
      <c r="S7" s="10"/>
      <c r="T7" s="10"/>
      <c r="U7" s="10"/>
      <c r="V7" s="10"/>
      <c r="W7" s="10"/>
      <c r="X7" s="10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</row>
    <row r="8" spans="1:38" x14ac:dyDescent="0.3">
      <c r="A8" s="54"/>
      <c r="B8" s="2" t="s">
        <v>118</v>
      </c>
      <c r="C8" s="5">
        <f t="shared" si="0"/>
        <v>3</v>
      </c>
      <c r="D8" s="13"/>
      <c r="E8" s="10"/>
      <c r="F8" s="10"/>
      <c r="G8" s="10"/>
      <c r="H8" s="10"/>
      <c r="I8" s="10"/>
      <c r="J8" s="10"/>
      <c r="K8" s="10"/>
      <c r="L8" s="10"/>
      <c r="M8" s="10"/>
      <c r="N8" s="10"/>
      <c r="O8" s="12" t="s">
        <v>15</v>
      </c>
      <c r="P8" s="12" t="s">
        <v>15</v>
      </c>
      <c r="Q8" s="12" t="s">
        <v>15</v>
      </c>
      <c r="R8" s="10"/>
      <c r="S8" s="10"/>
      <c r="T8" s="10"/>
      <c r="U8" s="10"/>
      <c r="V8" s="10"/>
      <c r="W8" s="10"/>
      <c r="X8" s="10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</row>
    <row r="9" spans="1:38" x14ac:dyDescent="0.3">
      <c r="A9" s="54"/>
      <c r="B9" s="2" t="s">
        <v>119</v>
      </c>
      <c r="C9" s="5">
        <f t="shared" si="0"/>
        <v>3</v>
      </c>
      <c r="D9" s="13"/>
      <c r="E9" s="10"/>
      <c r="F9" s="10"/>
      <c r="G9" s="10"/>
      <c r="H9" s="10"/>
      <c r="I9" s="10"/>
      <c r="J9" s="10"/>
      <c r="K9" s="10"/>
      <c r="L9" s="10"/>
      <c r="M9" s="10"/>
      <c r="N9" s="10"/>
      <c r="O9" s="12" t="s">
        <v>15</v>
      </c>
      <c r="P9" s="12" t="s">
        <v>15</v>
      </c>
      <c r="Q9" s="12" t="s">
        <v>15</v>
      </c>
      <c r="R9" s="10"/>
      <c r="S9" s="10"/>
      <c r="T9" s="10"/>
      <c r="U9" s="10"/>
      <c r="V9" s="10"/>
      <c r="W9" s="10"/>
      <c r="X9" s="10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</row>
    <row r="10" spans="1:38" x14ac:dyDescent="0.3">
      <c r="A10" s="54"/>
      <c r="B10" s="2" t="s">
        <v>120</v>
      </c>
      <c r="C10" s="5">
        <f t="shared" si="0"/>
        <v>3</v>
      </c>
      <c r="D10" s="13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2" t="s">
        <v>15</v>
      </c>
      <c r="P10" s="12" t="s">
        <v>15</v>
      </c>
      <c r="Q10" s="12" t="s">
        <v>15</v>
      </c>
      <c r="R10" s="10"/>
      <c r="S10" s="10"/>
      <c r="T10" s="10"/>
      <c r="U10" s="10"/>
      <c r="V10" s="10"/>
      <c r="W10" s="10"/>
      <c r="X10" s="10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</row>
    <row r="11" spans="1:38" x14ac:dyDescent="0.3">
      <c r="A11" s="54"/>
      <c r="B11" s="2" t="s">
        <v>121</v>
      </c>
      <c r="C11" s="5">
        <f t="shared" si="0"/>
        <v>0</v>
      </c>
      <c r="D11" s="13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</row>
    <row r="12" spans="1:38" x14ac:dyDescent="0.3">
      <c r="A12" s="55"/>
      <c r="B12" s="3" t="s">
        <v>122</v>
      </c>
      <c r="C12" s="5">
        <f t="shared" si="0"/>
        <v>0</v>
      </c>
      <c r="D12" s="13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</row>
    <row r="13" spans="1:38" x14ac:dyDescent="0.3">
      <c r="A13" s="56" t="s">
        <v>176</v>
      </c>
      <c r="B13" s="2" t="s">
        <v>123</v>
      </c>
      <c r="C13" s="5">
        <f t="shared" si="0"/>
        <v>0</v>
      </c>
      <c r="D13" s="13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  <row r="14" spans="1:38" x14ac:dyDescent="0.3">
      <c r="A14" s="57"/>
      <c r="B14" s="2" t="s">
        <v>124</v>
      </c>
      <c r="C14" s="5">
        <f t="shared" si="0"/>
        <v>0</v>
      </c>
      <c r="D14" s="13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</row>
    <row r="15" spans="1:38" x14ac:dyDescent="0.3">
      <c r="A15" s="57"/>
      <c r="B15" s="2" t="s">
        <v>125</v>
      </c>
      <c r="C15" s="5">
        <f t="shared" si="0"/>
        <v>0</v>
      </c>
      <c r="D15" s="13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</row>
    <row r="16" spans="1:38" x14ac:dyDescent="0.3">
      <c r="A16" s="57"/>
      <c r="B16" s="2" t="s">
        <v>126</v>
      </c>
      <c r="C16" s="5">
        <f t="shared" si="0"/>
        <v>0</v>
      </c>
      <c r="D16" s="13"/>
      <c r="E16" s="10"/>
      <c r="F16" s="10"/>
      <c r="G16" s="10"/>
      <c r="H16" s="10"/>
      <c r="I16" s="13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</row>
    <row r="17" spans="1:38" x14ac:dyDescent="0.3">
      <c r="A17" s="57"/>
      <c r="B17" s="2" t="s">
        <v>127</v>
      </c>
      <c r="C17" s="5">
        <f t="shared" si="0"/>
        <v>0</v>
      </c>
      <c r="D17" s="13"/>
      <c r="E17" s="10"/>
      <c r="F17" s="10"/>
      <c r="G17" s="10"/>
      <c r="H17" s="10"/>
      <c r="I17" s="13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</row>
    <row r="18" spans="1:38" x14ac:dyDescent="0.3">
      <c r="A18" s="58"/>
      <c r="B18" s="3" t="s">
        <v>128</v>
      </c>
      <c r="C18" s="5">
        <f t="shared" si="0"/>
        <v>0</v>
      </c>
      <c r="D18" s="13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</row>
    <row r="19" spans="1:38" x14ac:dyDescent="0.3">
      <c r="A19" s="59" t="s">
        <v>173</v>
      </c>
      <c r="B19" s="6" t="s">
        <v>129</v>
      </c>
      <c r="C19" s="5">
        <f t="shared" si="0"/>
        <v>1</v>
      </c>
      <c r="D19" s="13"/>
      <c r="E19" s="10"/>
      <c r="F19" s="10"/>
      <c r="G19" s="10"/>
      <c r="H19" s="19" t="s">
        <v>15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</row>
    <row r="20" spans="1:38" x14ac:dyDescent="0.3">
      <c r="A20" s="60"/>
      <c r="B20" s="2" t="s">
        <v>130</v>
      </c>
      <c r="C20" s="5">
        <f t="shared" si="0"/>
        <v>2</v>
      </c>
      <c r="D20" s="13"/>
      <c r="E20" s="10"/>
      <c r="F20" s="10"/>
      <c r="G20" s="10"/>
      <c r="H20" s="19" t="s">
        <v>15</v>
      </c>
      <c r="I20" s="19" t="s">
        <v>15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</row>
    <row r="21" spans="1:38" x14ac:dyDescent="0.2">
      <c r="A21" s="60"/>
      <c r="B21" s="2" t="s">
        <v>131</v>
      </c>
      <c r="C21" s="5">
        <f t="shared" si="0"/>
        <v>1</v>
      </c>
      <c r="D21" s="13"/>
      <c r="E21" s="10"/>
      <c r="F21" s="10"/>
      <c r="G21" s="10"/>
      <c r="H21" s="10"/>
      <c r="I21" s="19" t="s">
        <v>15</v>
      </c>
      <c r="J21" s="10"/>
      <c r="K21" s="10"/>
      <c r="L21" s="10"/>
      <c r="M21" s="10"/>
      <c r="N21" s="90"/>
      <c r="O21" s="91"/>
      <c r="P21" s="90"/>
      <c r="Q21" s="90"/>
      <c r="R21" s="90"/>
      <c r="S21" s="90"/>
      <c r="T21" s="90"/>
      <c r="U21" s="90"/>
      <c r="V21" s="90"/>
      <c r="W21" s="90"/>
      <c r="X21" s="90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</row>
    <row r="22" spans="1:38" x14ac:dyDescent="0.3">
      <c r="A22" s="60"/>
      <c r="B22" s="2" t="s">
        <v>132</v>
      </c>
      <c r="C22" s="5">
        <f t="shared" si="0"/>
        <v>1</v>
      </c>
      <c r="D22" s="13"/>
      <c r="E22" s="10"/>
      <c r="F22" s="10"/>
      <c r="G22" s="10"/>
      <c r="H22" s="10"/>
      <c r="I22" s="10"/>
      <c r="J22" s="10"/>
      <c r="K22" s="10"/>
      <c r="L22" s="10"/>
      <c r="M22" s="10"/>
      <c r="N22" s="19" t="s">
        <v>15</v>
      </c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</row>
    <row r="23" spans="1:38" x14ac:dyDescent="0.3">
      <c r="A23" s="60"/>
      <c r="B23" s="2" t="s">
        <v>133</v>
      </c>
      <c r="C23" s="5">
        <f t="shared" si="0"/>
        <v>2</v>
      </c>
      <c r="D23" s="13"/>
      <c r="E23" s="10"/>
      <c r="F23" s="10"/>
      <c r="G23" s="10"/>
      <c r="H23" s="10"/>
      <c r="I23" s="10"/>
      <c r="J23" s="19" t="s">
        <v>15</v>
      </c>
      <c r="K23" s="10"/>
      <c r="L23" s="10"/>
      <c r="M23" s="10"/>
      <c r="N23" s="19" t="s">
        <v>15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</row>
    <row r="24" spans="1:38" x14ac:dyDescent="0.3">
      <c r="A24" s="61"/>
      <c r="B24" s="3" t="s">
        <v>134</v>
      </c>
      <c r="C24" s="5">
        <f t="shared" si="0"/>
        <v>1</v>
      </c>
      <c r="D24" s="13"/>
      <c r="E24" s="10"/>
      <c r="F24" s="10"/>
      <c r="G24" s="10"/>
      <c r="H24" s="10"/>
      <c r="I24" s="10"/>
      <c r="J24" s="19" t="s">
        <v>15</v>
      </c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</row>
    <row r="25" spans="1:38" x14ac:dyDescent="0.3">
      <c r="A25" s="62" t="s">
        <v>174</v>
      </c>
      <c r="B25" s="6" t="s">
        <v>135</v>
      </c>
      <c r="C25" s="5">
        <f t="shared" si="0"/>
        <v>3</v>
      </c>
      <c r="D25" s="13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3"/>
      <c r="Z25" s="13"/>
      <c r="AA25" s="13"/>
      <c r="AB25" s="14" t="s">
        <v>15</v>
      </c>
      <c r="AC25" s="13"/>
      <c r="AD25" s="14" t="s">
        <v>15</v>
      </c>
      <c r="AE25" s="13"/>
      <c r="AF25" s="14" t="s">
        <v>15</v>
      </c>
      <c r="AG25" s="13"/>
      <c r="AH25" s="13"/>
      <c r="AI25" s="13"/>
      <c r="AJ25" s="13"/>
      <c r="AK25" s="13"/>
      <c r="AL25" s="13"/>
    </row>
    <row r="26" spans="1:38" x14ac:dyDescent="0.3">
      <c r="A26" s="63"/>
      <c r="B26" s="2" t="s">
        <v>136</v>
      </c>
      <c r="C26" s="5">
        <f t="shared" si="0"/>
        <v>9</v>
      </c>
      <c r="D26" s="13"/>
      <c r="E26" s="10"/>
      <c r="F26" s="10"/>
      <c r="G26" s="14" t="s">
        <v>15</v>
      </c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4" t="s">
        <v>15</v>
      </c>
      <c r="T26" s="14" t="s">
        <v>15</v>
      </c>
      <c r="U26" s="14" t="s">
        <v>15</v>
      </c>
      <c r="V26" s="14" t="s">
        <v>15</v>
      </c>
      <c r="W26" s="10"/>
      <c r="X26" s="10"/>
      <c r="Y26" s="13"/>
      <c r="Z26" s="14" t="s">
        <v>15</v>
      </c>
      <c r="AA26" s="13"/>
      <c r="AB26" s="14" t="s">
        <v>15</v>
      </c>
      <c r="AC26" s="13"/>
      <c r="AD26" s="14" t="s">
        <v>15</v>
      </c>
      <c r="AE26" s="13"/>
      <c r="AF26" s="14" t="s">
        <v>15</v>
      </c>
      <c r="AG26" s="13"/>
      <c r="AH26" s="13"/>
      <c r="AI26" s="13"/>
      <c r="AJ26" s="13"/>
      <c r="AK26" s="13"/>
      <c r="AL26" s="13"/>
    </row>
    <row r="27" spans="1:38" x14ac:dyDescent="0.3">
      <c r="A27" s="63"/>
      <c r="B27" s="2" t="s">
        <v>137</v>
      </c>
      <c r="C27" s="5">
        <f t="shared" si="0"/>
        <v>9</v>
      </c>
      <c r="D27" s="13"/>
      <c r="E27" s="10"/>
      <c r="F27" s="10"/>
      <c r="G27" s="10"/>
      <c r="H27" s="10"/>
      <c r="I27" s="10"/>
      <c r="J27" s="10"/>
      <c r="K27" s="14" t="s">
        <v>15</v>
      </c>
      <c r="L27" s="10"/>
      <c r="M27" s="10"/>
      <c r="N27" s="10"/>
      <c r="O27" s="10"/>
      <c r="P27" s="10"/>
      <c r="Q27" s="10"/>
      <c r="R27" s="14" t="s">
        <v>15</v>
      </c>
      <c r="S27" s="14" t="s">
        <v>15</v>
      </c>
      <c r="T27" s="14" t="s">
        <v>15</v>
      </c>
      <c r="U27" s="14" t="s">
        <v>15</v>
      </c>
      <c r="V27" s="10"/>
      <c r="W27" s="10"/>
      <c r="X27" s="10"/>
      <c r="Y27" s="13"/>
      <c r="Z27" s="14" t="s">
        <v>15</v>
      </c>
      <c r="AA27" s="13"/>
      <c r="AB27" s="13"/>
      <c r="AC27" s="13"/>
      <c r="AD27" s="13"/>
      <c r="AE27" s="13"/>
      <c r="AF27" s="14" t="s">
        <v>15</v>
      </c>
      <c r="AG27" s="13"/>
      <c r="AH27" s="13"/>
      <c r="AI27" s="13"/>
      <c r="AJ27" s="13"/>
      <c r="AK27" s="14" t="s">
        <v>15</v>
      </c>
      <c r="AL27" s="14" t="s">
        <v>15</v>
      </c>
    </row>
    <row r="28" spans="1:38" x14ac:dyDescent="0.3">
      <c r="A28" s="63"/>
      <c r="B28" s="2" t="s">
        <v>138</v>
      </c>
      <c r="C28" s="5">
        <f t="shared" si="0"/>
        <v>12</v>
      </c>
      <c r="D28" s="13"/>
      <c r="E28" s="10"/>
      <c r="F28" s="10"/>
      <c r="G28" s="14" t="s">
        <v>15</v>
      </c>
      <c r="H28" s="10"/>
      <c r="I28" s="10"/>
      <c r="J28" s="10"/>
      <c r="K28" s="14" t="s">
        <v>15</v>
      </c>
      <c r="L28" s="10"/>
      <c r="M28" s="10"/>
      <c r="N28" s="14" t="s">
        <v>15</v>
      </c>
      <c r="O28" s="10"/>
      <c r="P28" s="10"/>
      <c r="Q28" s="10"/>
      <c r="R28" s="14" t="s">
        <v>15</v>
      </c>
      <c r="S28" s="14" t="s">
        <v>15</v>
      </c>
      <c r="T28" s="10"/>
      <c r="U28" s="10"/>
      <c r="V28" s="14" t="s">
        <v>15</v>
      </c>
      <c r="W28" s="10"/>
      <c r="X28" s="10"/>
      <c r="Y28" s="13"/>
      <c r="Z28" s="13"/>
      <c r="AA28" s="14" t="s">
        <v>15</v>
      </c>
      <c r="AB28" s="14" t="s">
        <v>15</v>
      </c>
      <c r="AC28" s="13"/>
      <c r="AD28" s="13"/>
      <c r="AE28" s="13"/>
      <c r="AF28" s="14" t="s">
        <v>15</v>
      </c>
      <c r="AG28" s="13"/>
      <c r="AH28" s="14" t="s">
        <v>15</v>
      </c>
      <c r="AI28" s="13"/>
      <c r="AJ28" s="13"/>
      <c r="AK28" s="14" t="s">
        <v>15</v>
      </c>
      <c r="AL28" s="14" t="s">
        <v>15</v>
      </c>
    </row>
    <row r="29" spans="1:38" x14ac:dyDescent="0.3">
      <c r="A29" s="63"/>
      <c r="B29" s="2" t="s">
        <v>139</v>
      </c>
      <c r="C29" s="5">
        <f t="shared" si="0"/>
        <v>10</v>
      </c>
      <c r="D29" s="13"/>
      <c r="E29" s="10"/>
      <c r="F29" s="10"/>
      <c r="G29" s="14" t="s">
        <v>15</v>
      </c>
      <c r="H29" s="14" t="s">
        <v>15</v>
      </c>
      <c r="I29" s="10"/>
      <c r="J29" s="14" t="s">
        <v>15</v>
      </c>
      <c r="K29" s="14" t="s">
        <v>15</v>
      </c>
      <c r="L29" s="10"/>
      <c r="M29" s="10"/>
      <c r="N29" s="14" t="s">
        <v>15</v>
      </c>
      <c r="O29" s="10"/>
      <c r="P29" s="10"/>
      <c r="Q29" s="10"/>
      <c r="R29" s="14" t="s">
        <v>15</v>
      </c>
      <c r="S29" s="10"/>
      <c r="T29" s="10"/>
      <c r="U29" s="10"/>
      <c r="V29" s="14" t="s">
        <v>15</v>
      </c>
      <c r="W29" s="10"/>
      <c r="X29" s="14" t="s">
        <v>15</v>
      </c>
      <c r="Y29" s="92"/>
      <c r="Z29" s="13"/>
      <c r="AA29" s="13"/>
      <c r="AB29" s="14" t="s">
        <v>15</v>
      </c>
      <c r="AC29" s="13"/>
      <c r="AD29" s="13"/>
      <c r="AE29" s="13"/>
      <c r="AF29" s="13"/>
      <c r="AG29" s="13"/>
      <c r="AH29" s="13"/>
      <c r="AI29" s="13"/>
      <c r="AJ29" s="13"/>
      <c r="AK29" s="14" t="s">
        <v>15</v>
      </c>
      <c r="AL29" s="13"/>
    </row>
    <row r="30" spans="1:38" x14ac:dyDescent="0.3">
      <c r="A30" s="64"/>
      <c r="B30" s="3" t="s">
        <v>140</v>
      </c>
      <c r="C30" s="5">
        <f t="shared" si="0"/>
        <v>11</v>
      </c>
      <c r="D30" s="13"/>
      <c r="E30" s="10"/>
      <c r="F30" s="10"/>
      <c r="G30" s="14" t="s">
        <v>15</v>
      </c>
      <c r="H30" s="14" t="s">
        <v>15</v>
      </c>
      <c r="I30" s="10"/>
      <c r="J30" s="14" t="s">
        <v>15</v>
      </c>
      <c r="K30" s="14" t="s">
        <v>15</v>
      </c>
      <c r="L30" s="10"/>
      <c r="M30" s="10"/>
      <c r="N30" s="10"/>
      <c r="O30" s="10"/>
      <c r="P30" s="10"/>
      <c r="Q30" s="10"/>
      <c r="R30" s="14" t="s">
        <v>15</v>
      </c>
      <c r="S30" s="10"/>
      <c r="T30" s="10"/>
      <c r="U30" s="10"/>
      <c r="V30" s="14" t="s">
        <v>15</v>
      </c>
      <c r="W30" s="10"/>
      <c r="X30" s="14" t="s">
        <v>15</v>
      </c>
      <c r="Y30" s="14" t="s">
        <v>17</v>
      </c>
      <c r="Z30" s="13"/>
      <c r="AA30" s="14" t="s">
        <v>15</v>
      </c>
      <c r="AB30" s="13"/>
      <c r="AC30" s="13"/>
      <c r="AD30" s="13"/>
      <c r="AE30" s="13"/>
      <c r="AF30" s="13"/>
      <c r="AG30" s="13"/>
      <c r="AH30" s="14" t="s">
        <v>15</v>
      </c>
      <c r="AI30" s="13"/>
      <c r="AJ30" s="13"/>
      <c r="AK30" s="14" t="s">
        <v>15</v>
      </c>
      <c r="AL30" s="13"/>
    </row>
    <row r="31" spans="1:38" x14ac:dyDescent="0.3">
      <c r="A31" s="65" t="s">
        <v>175</v>
      </c>
      <c r="B31" s="6" t="s">
        <v>141</v>
      </c>
      <c r="C31" s="5">
        <f t="shared" si="0"/>
        <v>1</v>
      </c>
      <c r="D31" s="13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3"/>
      <c r="Z31" s="13"/>
      <c r="AA31" s="13"/>
      <c r="AB31" s="13"/>
      <c r="AC31" s="20" t="s">
        <v>15</v>
      </c>
      <c r="AD31" s="13"/>
      <c r="AE31" s="13"/>
      <c r="AF31" s="13"/>
      <c r="AG31" s="13"/>
      <c r="AH31" s="13"/>
      <c r="AI31" s="13"/>
      <c r="AJ31" s="13"/>
      <c r="AK31" s="13"/>
      <c r="AL31" s="13"/>
    </row>
    <row r="32" spans="1:38" x14ac:dyDescent="0.3">
      <c r="A32" s="66"/>
      <c r="B32" s="2" t="s">
        <v>142</v>
      </c>
      <c r="C32" s="5">
        <f t="shared" si="0"/>
        <v>2</v>
      </c>
      <c r="D32" s="13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20" t="s">
        <v>15</v>
      </c>
      <c r="U32" s="20" t="s">
        <v>15</v>
      </c>
      <c r="V32" s="10"/>
      <c r="W32" s="10"/>
      <c r="X32" s="10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</row>
    <row r="33" spans="1:38" x14ac:dyDescent="0.3">
      <c r="A33" s="66"/>
      <c r="B33" s="2" t="s">
        <v>143</v>
      </c>
      <c r="C33" s="5">
        <f t="shared" si="0"/>
        <v>11</v>
      </c>
      <c r="D33" s="13"/>
      <c r="E33" s="20" t="s">
        <v>15</v>
      </c>
      <c r="F33" s="20" t="s">
        <v>15</v>
      </c>
      <c r="G33" s="10"/>
      <c r="H33" s="10"/>
      <c r="I33" s="10"/>
      <c r="J33" s="10"/>
      <c r="K33" s="10"/>
      <c r="L33" s="20" t="s">
        <v>15</v>
      </c>
      <c r="M33" s="20" t="s">
        <v>15</v>
      </c>
      <c r="N33" s="10"/>
      <c r="O33" s="10"/>
      <c r="P33" s="10"/>
      <c r="Q33" s="10"/>
      <c r="R33" s="10"/>
      <c r="S33" s="10"/>
      <c r="T33" s="20" t="s">
        <v>15</v>
      </c>
      <c r="U33" s="20" t="s">
        <v>15</v>
      </c>
      <c r="V33" s="10"/>
      <c r="W33" s="20" t="s">
        <v>15</v>
      </c>
      <c r="X33" s="13"/>
      <c r="Y33" s="20" t="s">
        <v>17</v>
      </c>
      <c r="Z33" s="10"/>
      <c r="AA33" s="13"/>
      <c r="AB33" s="13"/>
      <c r="AC33" s="13"/>
      <c r="AD33" s="20" t="s">
        <v>15</v>
      </c>
      <c r="AE33" s="13"/>
      <c r="AF33" s="13"/>
      <c r="AG33" s="20" t="s">
        <v>15</v>
      </c>
      <c r="AH33" s="13"/>
      <c r="AI33" s="13"/>
      <c r="AJ33" s="13"/>
      <c r="AK33" s="13"/>
      <c r="AL33" s="20" t="s">
        <v>15</v>
      </c>
    </row>
    <row r="34" spans="1:38" x14ac:dyDescent="0.3">
      <c r="A34" s="66"/>
      <c r="B34" s="2" t="s">
        <v>144</v>
      </c>
      <c r="C34" s="5">
        <f t="shared" si="0"/>
        <v>13</v>
      </c>
      <c r="D34" s="13"/>
      <c r="E34" s="20" t="s">
        <v>15</v>
      </c>
      <c r="F34" s="20" t="s">
        <v>15</v>
      </c>
      <c r="G34" s="10"/>
      <c r="H34" s="10"/>
      <c r="I34" s="20" t="s">
        <v>15</v>
      </c>
      <c r="J34" s="10"/>
      <c r="K34" s="10"/>
      <c r="L34" s="20" t="s">
        <v>15</v>
      </c>
      <c r="M34" s="20" t="s">
        <v>15</v>
      </c>
      <c r="N34" s="10"/>
      <c r="O34" s="10"/>
      <c r="P34" s="10"/>
      <c r="Q34" s="10"/>
      <c r="R34" s="10"/>
      <c r="S34" s="20" t="s">
        <v>15</v>
      </c>
      <c r="T34" s="10"/>
      <c r="U34" s="10"/>
      <c r="V34" s="10"/>
      <c r="W34" s="20" t="s">
        <v>15</v>
      </c>
      <c r="X34" s="13"/>
      <c r="Y34" s="20" t="s">
        <v>17</v>
      </c>
      <c r="Z34" s="20" t="s">
        <v>15</v>
      </c>
      <c r="AA34" s="20" t="s">
        <v>15</v>
      </c>
      <c r="AB34" s="13"/>
      <c r="AC34" s="13"/>
      <c r="AD34" s="20" t="s">
        <v>15</v>
      </c>
      <c r="AE34" s="13"/>
      <c r="AF34" s="13"/>
      <c r="AG34" s="20" t="s">
        <v>15</v>
      </c>
      <c r="AH34" s="13"/>
      <c r="AI34" s="20" t="s">
        <v>15</v>
      </c>
      <c r="AJ34" s="13"/>
      <c r="AK34" s="13"/>
      <c r="AL34" s="13"/>
    </row>
    <row r="35" spans="1:38" x14ac:dyDescent="0.3">
      <c r="A35" s="66"/>
      <c r="B35" s="2" t="s">
        <v>145</v>
      </c>
      <c r="C35" s="5">
        <f t="shared" si="0"/>
        <v>12</v>
      </c>
      <c r="D35" s="13"/>
      <c r="E35" s="20" t="s">
        <v>15</v>
      </c>
      <c r="F35" s="20" t="s">
        <v>15</v>
      </c>
      <c r="G35" s="10"/>
      <c r="H35" s="10"/>
      <c r="I35" s="20" t="s">
        <v>15</v>
      </c>
      <c r="J35" s="10"/>
      <c r="K35" s="10"/>
      <c r="L35" s="20" t="s">
        <v>15</v>
      </c>
      <c r="M35" s="20" t="s">
        <v>15</v>
      </c>
      <c r="N35" s="10"/>
      <c r="O35" s="10"/>
      <c r="P35" s="10"/>
      <c r="Q35" s="10"/>
      <c r="R35" s="10"/>
      <c r="S35" s="10"/>
      <c r="T35" s="10"/>
      <c r="U35" s="10"/>
      <c r="V35" s="10"/>
      <c r="W35" s="20" t="s">
        <v>15</v>
      </c>
      <c r="X35" s="13"/>
      <c r="Y35" s="10"/>
      <c r="Z35" s="20" t="s">
        <v>15</v>
      </c>
      <c r="AA35" s="13"/>
      <c r="AB35" s="13"/>
      <c r="AC35" s="13"/>
      <c r="AD35" s="13"/>
      <c r="AE35" s="13"/>
      <c r="AF35" s="13"/>
      <c r="AG35" s="20" t="s">
        <v>15</v>
      </c>
      <c r="AH35" s="20" t="s">
        <v>15</v>
      </c>
      <c r="AI35" s="20" t="s">
        <v>15</v>
      </c>
      <c r="AJ35" s="20" t="s">
        <v>15</v>
      </c>
      <c r="AK35" s="13"/>
      <c r="AL35" s="20" t="s">
        <v>15</v>
      </c>
    </row>
    <row r="36" spans="1:38" x14ac:dyDescent="0.3">
      <c r="A36" s="67"/>
      <c r="B36" s="3" t="s">
        <v>146</v>
      </c>
      <c r="C36" s="5">
        <f t="shared" si="0"/>
        <v>11</v>
      </c>
      <c r="D36" s="13"/>
      <c r="E36" s="20" t="s">
        <v>15</v>
      </c>
      <c r="F36" s="20" t="s">
        <v>15</v>
      </c>
      <c r="G36" s="10"/>
      <c r="H36" s="10"/>
      <c r="I36" s="10"/>
      <c r="J36" s="10"/>
      <c r="K36" s="10"/>
      <c r="L36" s="20" t="s">
        <v>15</v>
      </c>
      <c r="M36" s="20" t="s">
        <v>15</v>
      </c>
      <c r="N36" s="10"/>
      <c r="O36" s="10"/>
      <c r="P36" s="10"/>
      <c r="Q36" s="10"/>
      <c r="R36" s="10"/>
      <c r="S36" s="10"/>
      <c r="T36" s="10"/>
      <c r="U36" s="10"/>
      <c r="V36" s="10"/>
      <c r="W36" s="20" t="s">
        <v>15</v>
      </c>
      <c r="X36" s="20" t="s">
        <v>15</v>
      </c>
      <c r="Y36" s="13"/>
      <c r="Z36" s="13"/>
      <c r="AA36" s="20" t="s">
        <v>15</v>
      </c>
      <c r="AB36" s="13"/>
      <c r="AC36" s="13"/>
      <c r="AD36" s="13"/>
      <c r="AE36" s="13"/>
      <c r="AF36" s="13"/>
      <c r="AG36" s="20" t="s">
        <v>15</v>
      </c>
      <c r="AH36" s="20" t="s">
        <v>15</v>
      </c>
      <c r="AI36" s="20" t="s">
        <v>15</v>
      </c>
      <c r="AJ36" s="20" t="s">
        <v>15</v>
      </c>
      <c r="AK36" s="13"/>
      <c r="AL36" s="13"/>
    </row>
    <row r="37" spans="1:38" x14ac:dyDescent="0.3">
      <c r="A37" s="50" t="s">
        <v>177</v>
      </c>
      <c r="B37" s="6" t="s">
        <v>147</v>
      </c>
      <c r="C37" s="5">
        <f t="shared" si="0"/>
        <v>0</v>
      </c>
      <c r="D37" s="13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92"/>
      <c r="X37" s="10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</row>
    <row r="38" spans="1:38" x14ac:dyDescent="0.3">
      <c r="A38" s="51"/>
      <c r="B38" s="2" t="s">
        <v>148</v>
      </c>
      <c r="C38" s="5">
        <f t="shared" si="0"/>
        <v>0</v>
      </c>
      <c r="D38" s="13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</row>
    <row r="39" spans="1:38" x14ac:dyDescent="0.3">
      <c r="A39" s="51"/>
      <c r="B39" s="2" t="s">
        <v>149</v>
      </c>
      <c r="C39" s="5">
        <f t="shared" si="0"/>
        <v>0</v>
      </c>
      <c r="D39" s="13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</row>
    <row r="40" spans="1:38" x14ac:dyDescent="0.3">
      <c r="A40" s="51"/>
      <c r="B40" s="2" t="s">
        <v>150</v>
      </c>
      <c r="C40" s="5">
        <f t="shared" si="0"/>
        <v>0</v>
      </c>
      <c r="D40" s="13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</row>
    <row r="41" spans="1:38" x14ac:dyDescent="0.3">
      <c r="A41" s="51"/>
      <c r="B41" s="2" t="s">
        <v>113</v>
      </c>
      <c r="C41" s="5">
        <f t="shared" si="0"/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92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</row>
    <row r="42" spans="1:38" x14ac:dyDescent="0.3">
      <c r="A42" s="52"/>
      <c r="B42" s="3" t="s">
        <v>114</v>
      </c>
      <c r="C42" s="10">
        <f t="shared" si="0"/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</row>
  </sheetData>
  <mergeCells count="8">
    <mergeCell ref="A1:B4"/>
    <mergeCell ref="C1:C4"/>
    <mergeCell ref="A37:A42"/>
    <mergeCell ref="A5:A12"/>
    <mergeCell ref="A13:A18"/>
    <mergeCell ref="A19:A24"/>
    <mergeCell ref="A25:A30"/>
    <mergeCell ref="A31:A3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7"/>
  <sheetViews>
    <sheetView view="pageBreakPreview" zoomScale="70" zoomScaleNormal="85" zoomScaleSheetLayoutView="70" workbookViewId="0">
      <selection activeCell="O16" sqref="O16"/>
    </sheetView>
  </sheetViews>
  <sheetFormatPr defaultRowHeight="16.5" x14ac:dyDescent="0.3"/>
  <cols>
    <col min="1" max="1" width="5.75" customWidth="1"/>
    <col min="2" max="2" width="5.25" customWidth="1"/>
    <col min="3" max="3" width="8.875" customWidth="1"/>
    <col min="4" max="4" width="7.25" customWidth="1"/>
    <col min="5" max="5" width="5.25" customWidth="1"/>
    <col min="6" max="8" width="35.75" customWidth="1"/>
    <col min="9" max="9" width="3.625" customWidth="1"/>
    <col min="10" max="10" width="5.75" customWidth="1"/>
    <col min="11" max="11" width="5.25" customWidth="1"/>
    <col min="12" max="12" width="8.875" customWidth="1"/>
    <col min="13" max="13" width="7.25" customWidth="1"/>
    <col min="14" max="14" width="5.25" customWidth="1"/>
    <col min="15" max="15" width="44.25" customWidth="1"/>
    <col min="16" max="16" width="42.25" customWidth="1"/>
    <col min="17" max="17" width="44" customWidth="1"/>
  </cols>
  <sheetData>
    <row r="1" spans="1:32" ht="31.9" customHeight="1" x14ac:dyDescent="0.3">
      <c r="A1" s="36" t="s">
        <v>48</v>
      </c>
      <c r="B1" s="68" t="s">
        <v>186</v>
      </c>
      <c r="C1" s="68"/>
      <c r="D1" s="68"/>
      <c r="E1" s="68"/>
      <c r="F1" s="36" t="s">
        <v>151</v>
      </c>
      <c r="G1" s="36" t="s">
        <v>152</v>
      </c>
      <c r="H1" s="36" t="s">
        <v>153</v>
      </c>
      <c r="I1" s="27"/>
      <c r="J1" s="36" t="s">
        <v>48</v>
      </c>
      <c r="K1" s="68" t="s">
        <v>186</v>
      </c>
      <c r="L1" s="68"/>
      <c r="M1" s="68"/>
      <c r="N1" s="68"/>
      <c r="O1" s="36" t="s">
        <v>151</v>
      </c>
      <c r="P1" s="36" t="s">
        <v>152</v>
      </c>
      <c r="Q1" s="36" t="s">
        <v>153</v>
      </c>
      <c r="R1" s="1"/>
    </row>
    <row r="2" spans="1:32" ht="31.15" customHeight="1" x14ac:dyDescent="0.3">
      <c r="A2" s="69" t="s">
        <v>200</v>
      </c>
      <c r="B2" s="35" t="s">
        <v>193</v>
      </c>
      <c r="C2" s="35" t="s">
        <v>185</v>
      </c>
      <c r="D2" s="35" t="s">
        <v>191</v>
      </c>
      <c r="E2" s="35" t="s">
        <v>192</v>
      </c>
      <c r="F2" s="33">
        <v>0</v>
      </c>
      <c r="G2" s="33">
        <v>3</v>
      </c>
      <c r="H2" s="33">
        <v>3</v>
      </c>
      <c r="I2" s="27"/>
      <c r="J2" s="82" t="s">
        <v>202</v>
      </c>
      <c r="K2" s="35" t="s">
        <v>193</v>
      </c>
      <c r="L2" s="35" t="s">
        <v>185</v>
      </c>
      <c r="M2" s="35" t="s">
        <v>191</v>
      </c>
      <c r="N2" s="35" t="s">
        <v>192</v>
      </c>
      <c r="O2" s="33">
        <v>3</v>
      </c>
      <c r="P2" s="33">
        <v>9</v>
      </c>
      <c r="Q2" s="33">
        <v>10</v>
      </c>
      <c r="R2" s="1"/>
    </row>
    <row r="3" spans="1:32" ht="54" x14ac:dyDescent="0.3">
      <c r="A3" s="69"/>
      <c r="B3" s="77" t="s">
        <v>194</v>
      </c>
      <c r="C3" s="71" t="s">
        <v>78</v>
      </c>
      <c r="D3" s="28" t="s">
        <v>187</v>
      </c>
      <c r="E3" s="34">
        <v>1</v>
      </c>
      <c r="F3" s="39"/>
      <c r="G3" s="40" t="s">
        <v>205</v>
      </c>
      <c r="H3" s="40" t="s">
        <v>209</v>
      </c>
      <c r="I3" s="27"/>
      <c r="J3" s="82"/>
      <c r="K3" s="77" t="s">
        <v>194</v>
      </c>
      <c r="L3" s="71" t="s">
        <v>184</v>
      </c>
      <c r="M3" s="28" t="s">
        <v>187</v>
      </c>
      <c r="N3" s="34">
        <v>8</v>
      </c>
      <c r="O3" s="40" t="s">
        <v>206</v>
      </c>
      <c r="P3" s="42" t="s">
        <v>221</v>
      </c>
      <c r="Q3" s="42" t="s">
        <v>207</v>
      </c>
      <c r="R3" s="1"/>
    </row>
    <row r="4" spans="1:32" ht="81" x14ac:dyDescent="0.3">
      <c r="A4" s="69"/>
      <c r="B4" s="78"/>
      <c r="C4" s="72"/>
      <c r="D4" s="28" t="s">
        <v>188</v>
      </c>
      <c r="E4" s="34">
        <v>2</v>
      </c>
      <c r="F4" s="39"/>
      <c r="G4" s="40" t="s">
        <v>190</v>
      </c>
      <c r="H4" s="40" t="s">
        <v>190</v>
      </c>
      <c r="I4" s="27"/>
      <c r="J4" s="82"/>
      <c r="K4" s="78"/>
      <c r="L4" s="72"/>
      <c r="M4" s="28" t="s">
        <v>188</v>
      </c>
      <c r="N4" s="34">
        <v>9</v>
      </c>
      <c r="O4" s="42" t="s">
        <v>204</v>
      </c>
      <c r="P4" s="42" t="s">
        <v>222</v>
      </c>
      <c r="Q4" s="42" t="s">
        <v>208</v>
      </c>
      <c r="R4" s="1"/>
    </row>
    <row r="5" spans="1:32" ht="81" customHeight="1" x14ac:dyDescent="0.3">
      <c r="A5" s="69"/>
      <c r="B5" s="79"/>
      <c r="C5" s="73"/>
      <c r="D5" s="28" t="s">
        <v>189</v>
      </c>
      <c r="E5" s="34"/>
      <c r="F5" s="39"/>
      <c r="G5" s="41"/>
      <c r="H5" s="41"/>
      <c r="I5" s="27"/>
      <c r="J5" s="82"/>
      <c r="K5" s="79"/>
      <c r="L5" s="72"/>
      <c r="M5" s="28" t="s">
        <v>189</v>
      </c>
      <c r="N5" s="34"/>
      <c r="O5" s="39"/>
      <c r="P5" s="42"/>
      <c r="Q5" s="42"/>
      <c r="R5" s="1"/>
    </row>
    <row r="6" spans="1:32" ht="36.6" customHeight="1" x14ac:dyDescent="0.3">
      <c r="A6" s="69"/>
      <c r="B6" s="35" t="s">
        <v>193</v>
      </c>
      <c r="C6" s="35" t="s">
        <v>185</v>
      </c>
      <c r="D6" s="35" t="s">
        <v>191</v>
      </c>
      <c r="E6" s="35" t="s">
        <v>192</v>
      </c>
      <c r="F6" s="33">
        <v>0</v>
      </c>
      <c r="G6" s="33">
        <v>3</v>
      </c>
      <c r="H6" s="33">
        <v>3</v>
      </c>
      <c r="I6" s="27"/>
      <c r="J6" s="82"/>
      <c r="K6" s="35" t="s">
        <v>193</v>
      </c>
      <c r="L6" s="72"/>
      <c r="M6" s="35" t="s">
        <v>191</v>
      </c>
      <c r="N6" s="35" t="s">
        <v>192</v>
      </c>
      <c r="O6" s="33">
        <v>9</v>
      </c>
      <c r="P6" s="33">
        <v>12</v>
      </c>
      <c r="Q6" s="33">
        <v>11</v>
      </c>
      <c r="R6" s="1"/>
    </row>
    <row r="7" spans="1:32" ht="96" customHeight="1" x14ac:dyDescent="0.3">
      <c r="A7" s="69"/>
      <c r="B7" s="77" t="s">
        <v>195</v>
      </c>
      <c r="C7" s="71" t="s">
        <v>78</v>
      </c>
      <c r="D7" s="28" t="s">
        <v>187</v>
      </c>
      <c r="E7" s="34">
        <v>1</v>
      </c>
      <c r="F7" s="32"/>
      <c r="G7" s="40" t="s">
        <v>205</v>
      </c>
      <c r="H7" s="40" t="s">
        <v>209</v>
      </c>
      <c r="I7" s="27"/>
      <c r="J7" s="82"/>
      <c r="K7" s="77" t="s">
        <v>195</v>
      </c>
      <c r="L7" s="72"/>
      <c r="M7" s="28" t="s">
        <v>187</v>
      </c>
      <c r="N7" s="34">
        <v>9</v>
      </c>
      <c r="O7" s="42" t="s">
        <v>211</v>
      </c>
      <c r="P7" s="42" t="s">
        <v>223</v>
      </c>
      <c r="Q7" s="42" t="s">
        <v>213</v>
      </c>
      <c r="R7" s="2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</row>
    <row r="8" spans="1:32" ht="135" x14ac:dyDescent="0.3">
      <c r="A8" s="69"/>
      <c r="B8" s="78"/>
      <c r="C8" s="72"/>
      <c r="D8" s="28" t="s">
        <v>188</v>
      </c>
      <c r="E8" s="34">
        <v>2</v>
      </c>
      <c r="F8" s="32"/>
      <c r="G8" s="40" t="s">
        <v>190</v>
      </c>
      <c r="H8" s="40" t="s">
        <v>190</v>
      </c>
      <c r="I8" s="27"/>
      <c r="J8" s="82"/>
      <c r="K8" s="78"/>
      <c r="L8" s="72"/>
      <c r="M8" s="28" t="s">
        <v>188</v>
      </c>
      <c r="N8" s="44">
        <v>2</v>
      </c>
      <c r="O8" s="42" t="s">
        <v>210</v>
      </c>
      <c r="P8" s="42" t="s">
        <v>224</v>
      </c>
      <c r="Q8" s="42" t="s">
        <v>212</v>
      </c>
      <c r="R8" s="24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</row>
    <row r="9" spans="1:32" ht="96" customHeight="1" x14ac:dyDescent="0.3">
      <c r="A9" s="69"/>
      <c r="B9" s="79"/>
      <c r="C9" s="73"/>
      <c r="D9" s="28" t="s">
        <v>189</v>
      </c>
      <c r="E9" s="30"/>
      <c r="F9" s="32"/>
      <c r="G9" s="32"/>
      <c r="H9" s="32"/>
      <c r="I9" s="27"/>
      <c r="J9" s="82"/>
      <c r="K9" s="79"/>
      <c r="L9" s="73"/>
      <c r="M9" s="28" t="s">
        <v>189</v>
      </c>
      <c r="N9" s="30"/>
      <c r="O9" s="32"/>
      <c r="P9" s="32"/>
      <c r="Q9" s="32"/>
      <c r="R9" s="24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</row>
    <row r="10" spans="1:32" ht="7.15" customHeight="1" x14ac:dyDescent="0.3">
      <c r="A10" s="37"/>
      <c r="B10" s="37"/>
      <c r="C10" s="27"/>
      <c r="D10" s="37"/>
      <c r="E10" s="31"/>
      <c r="F10" s="38"/>
      <c r="G10" s="38"/>
      <c r="H10" s="38"/>
      <c r="I10" s="27"/>
      <c r="J10" s="37"/>
      <c r="K10" s="37"/>
      <c r="L10" s="27"/>
      <c r="M10" s="37"/>
      <c r="N10" s="31"/>
      <c r="O10" s="38"/>
      <c r="P10" s="38"/>
      <c r="Q10" s="38"/>
      <c r="R10" s="24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</row>
    <row r="11" spans="1:32" ht="32.450000000000003" customHeight="1" x14ac:dyDescent="0.3">
      <c r="A11" s="36" t="s">
        <v>48</v>
      </c>
      <c r="B11" s="68" t="s">
        <v>186</v>
      </c>
      <c r="C11" s="68"/>
      <c r="D11" s="68"/>
      <c r="E11" s="68"/>
      <c r="F11" s="36" t="s">
        <v>158</v>
      </c>
      <c r="G11" s="36" t="s">
        <v>159</v>
      </c>
      <c r="H11" s="36" t="s">
        <v>160</v>
      </c>
      <c r="I11" s="27"/>
      <c r="J11" s="36" t="s">
        <v>48</v>
      </c>
      <c r="K11" s="68" t="s">
        <v>186</v>
      </c>
      <c r="L11" s="68"/>
      <c r="M11" s="68"/>
      <c r="N11" s="68"/>
      <c r="O11" s="36" t="s">
        <v>158</v>
      </c>
      <c r="P11" s="36" t="s">
        <v>159</v>
      </c>
      <c r="Q11" s="36" t="s">
        <v>160</v>
      </c>
      <c r="R11" s="24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</row>
    <row r="12" spans="1:32" ht="36" customHeight="1" x14ac:dyDescent="0.3">
      <c r="A12" s="70" t="s">
        <v>201</v>
      </c>
      <c r="B12" s="35" t="s">
        <v>193</v>
      </c>
      <c r="C12" s="35" t="s">
        <v>185</v>
      </c>
      <c r="D12" s="35" t="s">
        <v>191</v>
      </c>
      <c r="E12" s="35" t="s">
        <v>192</v>
      </c>
      <c r="F12" s="33">
        <v>1</v>
      </c>
      <c r="G12" s="33">
        <v>1</v>
      </c>
      <c r="H12" s="33">
        <v>2</v>
      </c>
      <c r="I12" s="27"/>
      <c r="J12" s="83" t="s">
        <v>203</v>
      </c>
      <c r="K12" s="35" t="s">
        <v>193</v>
      </c>
      <c r="L12" s="35" t="s">
        <v>185</v>
      </c>
      <c r="M12" s="35" t="s">
        <v>191</v>
      </c>
      <c r="N12" s="35" t="s">
        <v>192</v>
      </c>
      <c r="O12" s="45">
        <v>1</v>
      </c>
      <c r="P12" s="45">
        <v>11</v>
      </c>
      <c r="Q12" s="45">
        <v>12</v>
      </c>
      <c r="R12" s="24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</row>
    <row r="13" spans="1:32" ht="129" customHeight="1" x14ac:dyDescent="0.3">
      <c r="A13" s="70"/>
      <c r="B13" s="80" t="s">
        <v>194</v>
      </c>
      <c r="C13" s="81" t="s">
        <v>93</v>
      </c>
      <c r="D13" s="28" t="s">
        <v>187</v>
      </c>
      <c r="E13" s="34">
        <v>2</v>
      </c>
      <c r="F13" s="42" t="s">
        <v>196</v>
      </c>
      <c r="G13" s="43"/>
      <c r="H13" s="42" t="s">
        <v>198</v>
      </c>
      <c r="I13" s="27"/>
      <c r="J13" s="83"/>
      <c r="K13" s="80" t="s">
        <v>194</v>
      </c>
      <c r="L13" s="74" t="s">
        <v>184</v>
      </c>
      <c r="M13" s="28" t="s">
        <v>187</v>
      </c>
      <c r="N13" s="44">
        <v>2</v>
      </c>
      <c r="O13" s="25"/>
      <c r="P13" s="42" t="s">
        <v>215</v>
      </c>
      <c r="Q13" s="42" t="s">
        <v>218</v>
      </c>
      <c r="R13" s="24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</row>
    <row r="14" spans="1:32" ht="81" x14ac:dyDescent="0.3">
      <c r="A14" s="70"/>
      <c r="B14" s="80"/>
      <c r="C14" s="81"/>
      <c r="D14" s="28" t="s">
        <v>188</v>
      </c>
      <c r="E14" s="34">
        <v>2</v>
      </c>
      <c r="F14" s="39"/>
      <c r="G14" s="42" t="s">
        <v>197</v>
      </c>
      <c r="H14" s="42" t="s">
        <v>199</v>
      </c>
      <c r="I14" s="27"/>
      <c r="J14" s="83"/>
      <c r="K14" s="80"/>
      <c r="L14" s="75"/>
      <c r="M14" s="28" t="s">
        <v>188</v>
      </c>
      <c r="N14" s="44">
        <v>2</v>
      </c>
      <c r="O14" s="42" t="s">
        <v>214</v>
      </c>
      <c r="P14" s="40" t="s">
        <v>216</v>
      </c>
      <c r="Q14" s="42" t="s">
        <v>217</v>
      </c>
      <c r="R14" s="24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</row>
    <row r="15" spans="1:32" ht="106.9" customHeight="1" x14ac:dyDescent="0.3">
      <c r="A15" s="70"/>
      <c r="B15" s="80"/>
      <c r="C15" s="81"/>
      <c r="D15" s="28" t="s">
        <v>189</v>
      </c>
      <c r="E15" s="34"/>
      <c r="F15" s="39"/>
      <c r="G15" s="42"/>
      <c r="H15" s="42"/>
      <c r="I15" s="27"/>
      <c r="J15" s="83"/>
      <c r="K15" s="80"/>
      <c r="L15" s="75"/>
      <c r="M15" s="28" t="s">
        <v>189</v>
      </c>
      <c r="N15" s="44"/>
      <c r="O15" s="39"/>
      <c r="P15" s="42"/>
      <c r="Q15" s="42"/>
      <c r="R15" s="24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</row>
    <row r="16" spans="1:32" ht="49.5" x14ac:dyDescent="0.3">
      <c r="A16" s="70"/>
      <c r="B16" s="35" t="s">
        <v>193</v>
      </c>
      <c r="C16" s="35" t="s">
        <v>185</v>
      </c>
      <c r="D16" s="35" t="s">
        <v>191</v>
      </c>
      <c r="E16" s="35" t="s">
        <v>192</v>
      </c>
      <c r="F16" s="33">
        <v>2</v>
      </c>
      <c r="G16" s="33">
        <v>1</v>
      </c>
      <c r="H16" s="33">
        <v>1</v>
      </c>
      <c r="J16" s="83"/>
      <c r="K16" s="35" t="s">
        <v>193</v>
      </c>
      <c r="L16" s="75"/>
      <c r="M16" s="35" t="s">
        <v>191</v>
      </c>
      <c r="N16" s="35" t="s">
        <v>192</v>
      </c>
      <c r="O16" s="45">
        <v>2</v>
      </c>
      <c r="P16" s="45">
        <v>13</v>
      </c>
      <c r="Q16" s="45">
        <v>11</v>
      </c>
      <c r="R16" s="24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</row>
    <row r="17" spans="1:32" ht="94.5" x14ac:dyDescent="0.3">
      <c r="A17" s="70"/>
      <c r="B17" s="80" t="s">
        <v>195</v>
      </c>
      <c r="C17" s="81" t="s">
        <v>93</v>
      </c>
      <c r="D17" s="28" t="s">
        <v>187</v>
      </c>
      <c r="E17" s="34">
        <v>2</v>
      </c>
      <c r="F17" s="42" t="s">
        <v>196</v>
      </c>
      <c r="G17" s="42"/>
      <c r="H17" s="42" t="s">
        <v>198</v>
      </c>
      <c r="J17" s="83"/>
      <c r="K17" s="80" t="s">
        <v>195</v>
      </c>
      <c r="L17" s="75"/>
      <c r="M17" s="28" t="s">
        <v>187</v>
      </c>
      <c r="N17" s="44"/>
      <c r="O17" s="42" t="s">
        <v>219</v>
      </c>
      <c r="P17" s="42" t="s">
        <v>225</v>
      </c>
      <c r="Q17" s="42" t="s">
        <v>227</v>
      </c>
      <c r="R17" s="24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</row>
    <row r="18" spans="1:32" ht="81" x14ac:dyDescent="0.3">
      <c r="A18" s="70"/>
      <c r="B18" s="80"/>
      <c r="C18" s="81"/>
      <c r="D18" s="28" t="s">
        <v>188</v>
      </c>
      <c r="E18" s="34">
        <v>2</v>
      </c>
      <c r="F18" s="42" t="s">
        <v>197</v>
      </c>
      <c r="G18" s="42" t="s">
        <v>199</v>
      </c>
      <c r="H18" s="42"/>
      <c r="J18" s="83"/>
      <c r="K18" s="80"/>
      <c r="L18" s="75"/>
      <c r="M18" s="28" t="s">
        <v>188</v>
      </c>
      <c r="N18" s="44"/>
      <c r="O18" s="42" t="s">
        <v>220</v>
      </c>
      <c r="P18" s="42" t="s">
        <v>226</v>
      </c>
      <c r="Q18" s="42" t="s">
        <v>228</v>
      </c>
      <c r="R18" s="24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</row>
    <row r="19" spans="1:32" ht="31.15" customHeight="1" x14ac:dyDescent="0.3">
      <c r="A19" s="70"/>
      <c r="B19" s="80"/>
      <c r="C19" s="81"/>
      <c r="D19" s="28" t="s">
        <v>189</v>
      </c>
      <c r="E19" s="30"/>
      <c r="F19" s="42"/>
      <c r="G19" s="42"/>
      <c r="H19" s="42"/>
      <c r="J19" s="83"/>
      <c r="K19" s="80"/>
      <c r="L19" s="76"/>
      <c r="M19" s="28" t="s">
        <v>189</v>
      </c>
      <c r="N19" s="46"/>
      <c r="O19" s="32"/>
      <c r="P19" s="32"/>
      <c r="Q19" s="32"/>
      <c r="R19" s="24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</row>
    <row r="20" spans="1:32" ht="200.1" customHeight="1" x14ac:dyDescent="0.3">
      <c r="P20" s="24"/>
      <c r="Q20" s="24"/>
      <c r="R20" s="24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</row>
    <row r="21" spans="1:32" x14ac:dyDescent="0.3">
      <c r="A21" s="1"/>
      <c r="B21" s="1"/>
      <c r="C21" s="1"/>
      <c r="D21" s="24"/>
      <c r="E21" s="24"/>
      <c r="F21" s="24"/>
      <c r="G21" s="24"/>
      <c r="H21" s="24"/>
      <c r="I21" s="24"/>
      <c r="P21" s="24"/>
      <c r="Q21" s="24"/>
      <c r="R21" s="24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</row>
    <row r="22" spans="1:32" x14ac:dyDescent="0.3">
      <c r="A22" s="1"/>
      <c r="B22" s="1"/>
      <c r="C22" s="1"/>
      <c r="D22" s="24"/>
      <c r="E22" s="24"/>
      <c r="F22" s="24"/>
      <c r="G22" s="24"/>
      <c r="H22" s="24"/>
      <c r="I22" s="24"/>
      <c r="P22" s="24"/>
      <c r="Q22" s="24"/>
      <c r="R22" s="24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</row>
    <row r="23" spans="1:32" x14ac:dyDescent="0.3">
      <c r="A23" s="1"/>
      <c r="B23" s="1"/>
      <c r="C23" s="1"/>
      <c r="D23" s="24"/>
      <c r="E23" s="24"/>
      <c r="F23" s="24"/>
      <c r="G23" s="24"/>
      <c r="H23" s="24"/>
      <c r="I23" s="24"/>
      <c r="P23" s="24"/>
      <c r="Q23" s="24"/>
      <c r="R23" s="24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</row>
    <row r="24" spans="1:32" x14ac:dyDescent="0.3">
      <c r="A24" s="1"/>
      <c r="B24" s="1"/>
      <c r="C24" s="1"/>
      <c r="D24" s="24"/>
      <c r="E24" s="24"/>
      <c r="F24" s="24"/>
      <c r="G24" s="24"/>
      <c r="H24" s="24"/>
      <c r="I24" s="24"/>
      <c r="P24" s="24"/>
      <c r="Q24" s="24"/>
      <c r="R24" s="24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</row>
    <row r="25" spans="1:32" x14ac:dyDescent="0.3">
      <c r="A25" s="1"/>
      <c r="B25" s="1"/>
      <c r="C25" s="1"/>
      <c r="D25" s="24"/>
      <c r="E25" s="24"/>
      <c r="F25" s="24"/>
      <c r="G25" s="24"/>
      <c r="H25" s="24"/>
      <c r="I25" s="24"/>
      <c r="P25" s="24"/>
      <c r="Q25" s="24"/>
      <c r="R25" s="24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</row>
    <row r="26" spans="1:32" x14ac:dyDescent="0.3">
      <c r="A26" s="1"/>
      <c r="B26" s="1"/>
      <c r="C26" s="1"/>
      <c r="D26" s="24"/>
      <c r="E26" s="24"/>
      <c r="F26" s="24"/>
      <c r="G26" s="24"/>
      <c r="H26" s="24"/>
      <c r="I26" s="24"/>
      <c r="P26" s="24"/>
      <c r="Q26" s="24"/>
      <c r="R26" s="24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</row>
    <row r="27" spans="1:32" x14ac:dyDescent="0.3">
      <c r="A27" s="1"/>
      <c r="B27" s="1"/>
      <c r="C27" s="1"/>
      <c r="D27" s="24"/>
      <c r="E27" s="24"/>
      <c r="F27" s="24"/>
      <c r="G27" s="24"/>
      <c r="H27" s="24"/>
      <c r="I27" s="24"/>
      <c r="P27" s="24"/>
      <c r="Q27" s="24"/>
      <c r="R27" s="24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</row>
    <row r="28" spans="1:32" x14ac:dyDescent="0.3">
      <c r="A28" s="1"/>
      <c r="B28" s="1"/>
      <c r="C28" s="1"/>
      <c r="D28" s="24"/>
      <c r="E28" s="24"/>
      <c r="F28" s="24"/>
      <c r="G28" s="24"/>
      <c r="H28" s="24"/>
      <c r="I28" s="24"/>
      <c r="P28" s="24"/>
      <c r="Q28" s="24"/>
      <c r="R28" s="24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</row>
    <row r="29" spans="1:32" x14ac:dyDescent="0.3">
      <c r="A29" s="1"/>
      <c r="B29" s="1"/>
      <c r="C29" s="1"/>
      <c r="D29" s="24"/>
      <c r="E29" s="24"/>
      <c r="F29" s="24"/>
      <c r="G29" s="24"/>
      <c r="H29" s="24"/>
      <c r="I29" s="24"/>
      <c r="P29" s="24"/>
      <c r="Q29" s="24"/>
      <c r="R29" s="24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</row>
    <row r="30" spans="1:32" x14ac:dyDescent="0.3">
      <c r="A30" s="1"/>
      <c r="B30" s="1"/>
      <c r="C30" s="1"/>
      <c r="D30" s="24"/>
      <c r="E30" s="24"/>
      <c r="F30" s="24"/>
      <c r="G30" s="24"/>
      <c r="H30" s="24"/>
      <c r="I30" s="24"/>
      <c r="P30" s="24"/>
      <c r="Q30" s="24"/>
      <c r="R30" s="24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</row>
    <row r="31" spans="1:32" x14ac:dyDescent="0.3">
      <c r="A31" s="1"/>
      <c r="B31" s="1"/>
      <c r="C31" s="1"/>
      <c r="D31" s="24"/>
      <c r="E31" s="24"/>
      <c r="F31" s="24"/>
      <c r="G31" s="24"/>
      <c r="H31" s="24"/>
      <c r="I31" s="24"/>
      <c r="P31" s="24"/>
      <c r="Q31" s="24"/>
      <c r="R31" s="24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</row>
    <row r="32" spans="1:32" x14ac:dyDescent="0.3">
      <c r="A32" s="1"/>
      <c r="B32" s="1"/>
      <c r="C32" s="1"/>
      <c r="D32" s="24"/>
      <c r="E32" s="24"/>
      <c r="F32" s="24"/>
      <c r="G32" s="24"/>
      <c r="H32" s="24"/>
      <c r="I32" s="24"/>
      <c r="P32" s="24"/>
      <c r="Q32" s="24"/>
      <c r="R32" s="24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</row>
    <row r="33" spans="1:32" x14ac:dyDescent="0.3">
      <c r="A33" s="1"/>
      <c r="B33" s="1"/>
      <c r="C33" s="1"/>
      <c r="D33" s="24"/>
      <c r="E33" s="24"/>
      <c r="F33" s="24"/>
      <c r="G33" s="24"/>
      <c r="H33" s="24"/>
      <c r="I33" s="24"/>
      <c r="P33" s="24"/>
      <c r="Q33" s="24"/>
      <c r="R33" s="24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</row>
    <row r="34" spans="1:32" x14ac:dyDescent="0.3">
      <c r="A34" s="1"/>
      <c r="B34" s="1"/>
      <c r="C34" s="1"/>
      <c r="D34" s="24"/>
      <c r="E34" s="24"/>
      <c r="F34" s="24"/>
      <c r="G34" s="24"/>
      <c r="H34" s="24"/>
      <c r="I34" s="24"/>
      <c r="P34" s="24"/>
      <c r="Q34" s="24"/>
      <c r="R34" s="24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</row>
    <row r="35" spans="1:32" x14ac:dyDescent="0.3">
      <c r="A35" s="1"/>
      <c r="B35" s="1"/>
      <c r="C35" s="1"/>
      <c r="D35" s="24"/>
      <c r="E35" s="24"/>
      <c r="F35" s="24"/>
      <c r="G35" s="24"/>
      <c r="H35" s="24"/>
      <c r="I35" s="24"/>
      <c r="P35" s="24"/>
      <c r="Q35" s="24"/>
      <c r="R35" s="24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</row>
    <row r="36" spans="1:32" x14ac:dyDescent="0.3">
      <c r="A36" s="1"/>
      <c r="B36" s="1"/>
      <c r="C36" s="1"/>
      <c r="D36" s="24"/>
      <c r="E36" s="24"/>
      <c r="F36" s="24"/>
      <c r="G36" s="24"/>
      <c r="H36" s="24"/>
      <c r="I36" s="24"/>
      <c r="P36" s="24"/>
      <c r="Q36" s="24"/>
      <c r="R36" s="24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</row>
    <row r="37" spans="1:32" x14ac:dyDescent="0.3">
      <c r="A37" s="1"/>
      <c r="B37" s="1"/>
      <c r="C37" s="1"/>
      <c r="D37" s="24"/>
      <c r="E37" s="24"/>
      <c r="F37" s="24"/>
      <c r="G37" s="24"/>
      <c r="H37" s="24"/>
      <c r="I37" s="24"/>
      <c r="P37" s="24"/>
      <c r="Q37" s="24"/>
      <c r="R37" s="24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</row>
    <row r="38" spans="1:32" x14ac:dyDescent="0.3">
      <c r="A38" s="1"/>
      <c r="B38" s="1"/>
      <c r="C38" s="1"/>
      <c r="D38" s="24"/>
      <c r="E38" s="24"/>
      <c r="F38" s="24"/>
      <c r="G38" s="24"/>
      <c r="H38" s="24"/>
      <c r="I38" s="24"/>
      <c r="P38" s="24"/>
      <c r="Q38" s="24"/>
      <c r="R38" s="24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</row>
    <row r="39" spans="1:32" x14ac:dyDescent="0.3">
      <c r="A39" s="1"/>
      <c r="B39" s="1"/>
      <c r="C39" s="1"/>
      <c r="D39" s="24"/>
      <c r="E39" s="24"/>
      <c r="F39" s="24"/>
      <c r="G39" s="24"/>
      <c r="H39" s="24"/>
      <c r="I39" s="24"/>
      <c r="P39" s="24"/>
      <c r="Q39" s="24"/>
      <c r="R39" s="24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</row>
    <row r="40" spans="1:32" x14ac:dyDescent="0.3">
      <c r="A40" s="1"/>
      <c r="B40" s="1"/>
      <c r="C40" s="1"/>
      <c r="D40" s="24"/>
      <c r="E40" s="24"/>
      <c r="F40" s="24"/>
      <c r="G40" s="24"/>
      <c r="H40" s="24"/>
      <c r="I40" s="24"/>
      <c r="P40" s="24"/>
      <c r="Q40" s="24"/>
      <c r="R40" s="24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</row>
    <row r="41" spans="1:32" x14ac:dyDescent="0.3">
      <c r="A41" s="1"/>
      <c r="B41" s="1"/>
      <c r="C41" s="1"/>
      <c r="D41" s="24"/>
      <c r="E41" s="24"/>
      <c r="F41" s="24"/>
      <c r="G41" s="24"/>
      <c r="H41" s="24"/>
      <c r="I41" s="24"/>
      <c r="P41" s="24"/>
      <c r="Q41" s="24"/>
      <c r="R41" s="24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</row>
    <row r="42" spans="1:32" x14ac:dyDescent="0.3">
      <c r="A42" s="1"/>
      <c r="B42" s="1"/>
      <c r="C42" s="1"/>
      <c r="D42" s="24"/>
      <c r="E42" s="24"/>
      <c r="F42" s="24"/>
      <c r="G42" s="24"/>
      <c r="H42" s="24"/>
      <c r="I42" s="24"/>
      <c r="P42" s="24"/>
      <c r="Q42" s="24"/>
      <c r="R42" s="24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</row>
    <row r="43" spans="1:32" x14ac:dyDescent="0.3">
      <c r="A43" s="1"/>
      <c r="B43" s="1"/>
      <c r="C43" s="1"/>
      <c r="D43" s="24"/>
      <c r="E43" s="24"/>
      <c r="F43" s="24"/>
      <c r="G43" s="24"/>
      <c r="H43" s="24"/>
      <c r="I43" s="24"/>
      <c r="P43" s="24"/>
      <c r="Q43" s="24"/>
      <c r="R43" s="24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</row>
    <row r="44" spans="1:32" x14ac:dyDescent="0.3">
      <c r="A44" s="1"/>
      <c r="B44" s="1"/>
      <c r="C44" s="1"/>
      <c r="D44" s="24"/>
      <c r="E44" s="24"/>
      <c r="F44" s="24"/>
      <c r="G44" s="24"/>
      <c r="H44" s="24"/>
      <c r="I44" s="24"/>
      <c r="P44" s="24"/>
      <c r="Q44" s="24"/>
      <c r="R44" s="24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</row>
    <row r="45" spans="1:32" x14ac:dyDescent="0.3">
      <c r="A45" s="1"/>
      <c r="B45" s="1"/>
      <c r="C45" s="1"/>
      <c r="D45" s="24"/>
      <c r="E45" s="24"/>
      <c r="F45" s="24"/>
      <c r="G45" s="24"/>
      <c r="H45" s="24"/>
      <c r="I45" s="24"/>
      <c r="P45" s="24"/>
      <c r="Q45" s="24"/>
      <c r="R45" s="24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</row>
    <row r="46" spans="1:32" x14ac:dyDescent="0.3">
      <c r="A46" s="1"/>
      <c r="B46" s="1"/>
      <c r="C46" s="1"/>
      <c r="D46" s="24"/>
      <c r="E46" s="24"/>
      <c r="F46" s="24"/>
      <c r="G46" s="24"/>
      <c r="H46" s="24"/>
      <c r="I46" s="24"/>
      <c r="P46" s="24"/>
      <c r="Q46" s="24"/>
      <c r="R46" s="24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</row>
    <row r="47" spans="1:32" x14ac:dyDescent="0.3">
      <c r="A47" s="1"/>
      <c r="B47" s="1"/>
      <c r="C47" s="1"/>
      <c r="D47" s="24"/>
      <c r="E47" s="24"/>
      <c r="F47" s="24"/>
      <c r="G47" s="24"/>
      <c r="H47" s="24"/>
      <c r="I47" s="24"/>
      <c r="P47" s="24"/>
      <c r="Q47" s="24"/>
      <c r="R47" s="24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</row>
    <row r="48" spans="1:32" x14ac:dyDescent="0.3">
      <c r="A48" s="1"/>
      <c r="B48" s="1"/>
      <c r="C48" s="1"/>
      <c r="D48" s="24"/>
      <c r="E48" s="24"/>
      <c r="F48" s="24"/>
      <c r="G48" s="24"/>
      <c r="H48" s="24"/>
      <c r="I48" s="24"/>
      <c r="P48" s="24"/>
      <c r="Q48" s="24"/>
      <c r="R48" s="24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</row>
    <row r="49" spans="1:32" x14ac:dyDescent="0.3">
      <c r="A49" s="1"/>
      <c r="B49" s="1"/>
      <c r="C49" s="1"/>
      <c r="D49" s="24"/>
      <c r="E49" s="24"/>
      <c r="F49" s="24"/>
      <c r="G49" s="24"/>
      <c r="H49" s="24"/>
      <c r="I49" s="24"/>
      <c r="P49" s="24"/>
      <c r="Q49" s="24"/>
      <c r="R49" s="24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</row>
    <row r="50" spans="1:32" x14ac:dyDescent="0.3">
      <c r="A50" s="1"/>
      <c r="B50" s="1"/>
      <c r="C50" s="1"/>
      <c r="D50" s="24"/>
      <c r="E50" s="24"/>
      <c r="F50" s="24"/>
      <c r="G50" s="24"/>
      <c r="H50" s="24"/>
      <c r="I50" s="24"/>
      <c r="P50" s="24"/>
      <c r="Q50" s="24"/>
      <c r="R50" s="24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</row>
    <row r="51" spans="1:32" x14ac:dyDescent="0.3">
      <c r="A51" s="1"/>
      <c r="B51" s="1"/>
      <c r="C51" s="1"/>
      <c r="D51" s="24"/>
      <c r="E51" s="24"/>
      <c r="F51" s="24"/>
      <c r="G51" s="24"/>
      <c r="H51" s="24"/>
      <c r="I51" s="24"/>
      <c r="P51" s="24"/>
      <c r="Q51" s="24"/>
      <c r="R51" s="24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</row>
    <row r="52" spans="1:32" x14ac:dyDescent="0.3">
      <c r="A52" s="1"/>
      <c r="B52" s="1"/>
      <c r="C52" s="1"/>
      <c r="D52" s="24"/>
      <c r="E52" s="24"/>
      <c r="F52" s="24"/>
      <c r="G52" s="24"/>
      <c r="H52" s="24"/>
      <c r="I52" s="24"/>
      <c r="P52" s="24"/>
      <c r="Q52" s="24"/>
      <c r="R52" s="24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</row>
    <row r="53" spans="1:32" x14ac:dyDescent="0.3">
      <c r="A53" s="1"/>
      <c r="B53" s="1"/>
      <c r="C53" s="1"/>
      <c r="D53" s="24"/>
      <c r="E53" s="24"/>
      <c r="F53" s="24"/>
      <c r="G53" s="24"/>
      <c r="H53" s="24"/>
      <c r="I53" s="24"/>
      <c r="P53" s="24"/>
      <c r="Q53" s="24"/>
      <c r="R53" s="24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</row>
    <row r="54" spans="1:32" x14ac:dyDescent="0.3">
      <c r="A54" s="1"/>
      <c r="B54" s="1"/>
      <c r="C54" s="1"/>
      <c r="D54" s="1"/>
      <c r="E54" s="1"/>
      <c r="F54" s="1"/>
      <c r="G54" s="1"/>
      <c r="H54" s="1"/>
      <c r="I54" s="1"/>
      <c r="P54" s="1"/>
      <c r="Q54" s="1"/>
      <c r="R54" s="1"/>
    </row>
    <row r="55" spans="1:32" x14ac:dyDescent="0.3">
      <c r="A55" s="1"/>
      <c r="B55" s="1"/>
      <c r="C55" s="1"/>
      <c r="D55" s="1"/>
      <c r="E55" s="1"/>
      <c r="F55" s="1"/>
      <c r="G55" s="1"/>
      <c r="H55" s="1"/>
      <c r="I55" s="1"/>
      <c r="P55" s="1"/>
      <c r="Q55" s="1"/>
      <c r="R55" s="1"/>
    </row>
    <row r="56" spans="1:32" x14ac:dyDescent="0.3">
      <c r="A56" s="1"/>
      <c r="B56" s="1"/>
      <c r="C56" s="1"/>
      <c r="D56" s="1"/>
      <c r="E56" s="1"/>
      <c r="F56" s="1"/>
      <c r="G56" s="1"/>
      <c r="H56" s="1"/>
      <c r="I56" s="1"/>
      <c r="P56" s="1"/>
      <c r="Q56" s="1"/>
      <c r="R56" s="1"/>
    </row>
    <row r="57" spans="1:32" x14ac:dyDescent="0.3">
      <c r="A57" s="1"/>
      <c r="B57" s="1"/>
      <c r="C57" s="1"/>
      <c r="D57" s="1"/>
      <c r="E57" s="1"/>
      <c r="F57" s="1"/>
      <c r="G57" s="1"/>
      <c r="H57" s="1"/>
      <c r="I57" s="1"/>
      <c r="P57" s="1"/>
      <c r="Q57" s="1"/>
      <c r="R57" s="1"/>
    </row>
  </sheetData>
  <mergeCells count="22">
    <mergeCell ref="K1:N1"/>
    <mergeCell ref="J2:J9"/>
    <mergeCell ref="K3:K5"/>
    <mergeCell ref="K7:K9"/>
    <mergeCell ref="K11:N11"/>
    <mergeCell ref="B1:E1"/>
    <mergeCell ref="B3:B5"/>
    <mergeCell ref="B7:B9"/>
    <mergeCell ref="B13:B15"/>
    <mergeCell ref="C13:C15"/>
    <mergeCell ref="B11:E11"/>
    <mergeCell ref="A2:A9"/>
    <mergeCell ref="A12:A19"/>
    <mergeCell ref="L3:L9"/>
    <mergeCell ref="L13:L19"/>
    <mergeCell ref="C3:C5"/>
    <mergeCell ref="C7:C9"/>
    <mergeCell ref="B17:B19"/>
    <mergeCell ref="C17:C19"/>
    <mergeCell ref="J12:J19"/>
    <mergeCell ref="K13:K15"/>
    <mergeCell ref="K17:K19"/>
  </mergeCells>
  <phoneticPr fontId="1" type="noConversion"/>
  <pageMargins left="0.7" right="0.7" top="0.75" bottom="0.75" header="0.3" footer="0.3"/>
  <pageSetup paperSize="8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I7" sqref="I7"/>
    </sheetView>
  </sheetViews>
  <sheetFormatPr defaultRowHeight="16.5" x14ac:dyDescent="0.3"/>
  <cols>
    <col min="2" max="2" width="20.625" customWidth="1"/>
    <col min="3" max="3" width="11.625" customWidth="1"/>
    <col min="4" max="4" width="45.625" customWidth="1"/>
    <col min="5" max="5" width="11.625" style="48" customWidth="1"/>
    <col min="6" max="6" width="45.625" customWidth="1"/>
  </cols>
  <sheetData>
    <row r="1" spans="1:6" ht="30" customHeight="1" x14ac:dyDescent="0.3">
      <c r="A1" s="33" t="s">
        <v>48</v>
      </c>
      <c r="B1" s="33" t="s">
        <v>47</v>
      </c>
      <c r="C1" s="33" t="s">
        <v>229</v>
      </c>
      <c r="D1" s="33" t="s">
        <v>18</v>
      </c>
      <c r="E1" s="33" t="s">
        <v>230</v>
      </c>
      <c r="F1" s="33" t="s">
        <v>19</v>
      </c>
    </row>
    <row r="2" spans="1:6" s="29" customFormat="1" ht="39.950000000000003" customHeight="1" x14ac:dyDescent="0.3">
      <c r="A2" s="93" t="s">
        <v>0</v>
      </c>
      <c r="B2" s="49" t="s">
        <v>25</v>
      </c>
      <c r="C2" s="49" t="s">
        <v>80</v>
      </c>
      <c r="D2" s="94" t="s">
        <v>73</v>
      </c>
      <c r="E2" s="47" t="s">
        <v>80</v>
      </c>
      <c r="F2" s="94" t="s">
        <v>104</v>
      </c>
    </row>
    <row r="3" spans="1:6" s="29" customFormat="1" ht="39.950000000000003" customHeight="1" x14ac:dyDescent="0.3">
      <c r="A3" s="93"/>
      <c r="B3" s="49" t="s">
        <v>28</v>
      </c>
      <c r="C3" s="49" t="s">
        <v>81</v>
      </c>
      <c r="D3" s="30"/>
      <c r="E3" s="49" t="s">
        <v>81</v>
      </c>
      <c r="F3" s="30"/>
    </row>
    <row r="4" spans="1:6" s="29" customFormat="1" ht="39.950000000000003" customHeight="1" x14ac:dyDescent="0.3">
      <c r="A4" s="93"/>
      <c r="B4" s="49" t="s">
        <v>27</v>
      </c>
      <c r="C4" s="49" t="s">
        <v>81</v>
      </c>
      <c r="D4" s="30"/>
      <c r="E4" s="49" t="s">
        <v>81</v>
      </c>
      <c r="F4" s="30"/>
    </row>
    <row r="5" spans="1:6" s="29" customFormat="1" ht="39.950000000000003" customHeight="1" x14ac:dyDescent="0.3">
      <c r="A5" s="93"/>
      <c r="B5" s="49" t="s">
        <v>26</v>
      </c>
      <c r="C5" s="49" t="s">
        <v>81</v>
      </c>
      <c r="D5" s="30"/>
      <c r="E5" s="47" t="s">
        <v>80</v>
      </c>
      <c r="F5" s="94" t="s">
        <v>73</v>
      </c>
    </row>
    <row r="6" spans="1:6" s="29" customFormat="1" ht="39.950000000000003" customHeight="1" x14ac:dyDescent="0.3">
      <c r="A6" s="95" t="s">
        <v>1</v>
      </c>
      <c r="B6" s="49" t="s">
        <v>29</v>
      </c>
      <c r="C6" s="49" t="s">
        <v>81</v>
      </c>
      <c r="D6" s="30"/>
      <c r="E6" s="49" t="s">
        <v>81</v>
      </c>
      <c r="F6" s="30"/>
    </row>
    <row r="7" spans="1:6" s="29" customFormat="1" ht="39.950000000000003" customHeight="1" x14ac:dyDescent="0.3">
      <c r="A7" s="95"/>
      <c r="B7" s="49" t="s">
        <v>31</v>
      </c>
      <c r="C7" s="49" t="s">
        <v>81</v>
      </c>
      <c r="D7" s="30"/>
      <c r="E7" s="49" t="s">
        <v>81</v>
      </c>
      <c r="F7" s="30"/>
    </row>
    <row r="8" spans="1:6" s="29" customFormat="1" ht="39.950000000000003" customHeight="1" x14ac:dyDescent="0.3">
      <c r="A8" s="95"/>
      <c r="B8" s="49" t="s">
        <v>30</v>
      </c>
      <c r="C8" s="49" t="s">
        <v>81</v>
      </c>
      <c r="D8" s="30"/>
      <c r="E8" s="49" t="s">
        <v>81</v>
      </c>
      <c r="F8" s="30"/>
    </row>
    <row r="9" spans="1:6" s="29" customFormat="1" ht="39.950000000000003" customHeight="1" x14ac:dyDescent="0.3">
      <c r="A9" s="95"/>
      <c r="B9" s="49" t="s">
        <v>32</v>
      </c>
      <c r="C9" s="47" t="s">
        <v>80</v>
      </c>
      <c r="D9" s="96" t="s">
        <v>105</v>
      </c>
      <c r="E9" s="49" t="s">
        <v>81</v>
      </c>
      <c r="F9" s="30"/>
    </row>
    <row r="10" spans="1:6" s="29" customFormat="1" ht="39.950000000000003" customHeight="1" x14ac:dyDescent="0.3">
      <c r="A10" s="97" t="s">
        <v>2</v>
      </c>
      <c r="B10" s="49" t="s">
        <v>33</v>
      </c>
      <c r="C10" s="47" t="s">
        <v>78</v>
      </c>
      <c r="D10" s="98" t="s">
        <v>106</v>
      </c>
      <c r="E10" s="47" t="s">
        <v>79</v>
      </c>
      <c r="F10" s="98" t="s">
        <v>107</v>
      </c>
    </row>
    <row r="11" spans="1:6" s="29" customFormat="1" ht="39.950000000000003" customHeight="1" x14ac:dyDescent="0.3">
      <c r="A11" s="97"/>
      <c r="B11" s="49" t="s">
        <v>34</v>
      </c>
      <c r="C11" s="47" t="s">
        <v>78</v>
      </c>
      <c r="D11" s="98" t="s">
        <v>108</v>
      </c>
      <c r="E11" s="47" t="s">
        <v>79</v>
      </c>
      <c r="F11" s="98" t="s">
        <v>90</v>
      </c>
    </row>
    <row r="12" spans="1:6" s="29" customFormat="1" ht="39.950000000000003" customHeight="1" x14ac:dyDescent="0.3">
      <c r="A12" s="97"/>
      <c r="B12" s="49" t="s">
        <v>35</v>
      </c>
      <c r="C12" s="47" t="s">
        <v>80</v>
      </c>
      <c r="D12" s="98" t="s">
        <v>109</v>
      </c>
      <c r="E12" s="49" t="s">
        <v>81</v>
      </c>
      <c r="F12" s="30"/>
    </row>
    <row r="13" spans="1:6" s="29" customFormat="1" ht="39.950000000000003" customHeight="1" x14ac:dyDescent="0.3">
      <c r="A13" s="97"/>
      <c r="B13" s="49" t="s">
        <v>36</v>
      </c>
      <c r="C13" s="49" t="s">
        <v>81</v>
      </c>
      <c r="D13" s="28"/>
      <c r="E13" s="49" t="s">
        <v>81</v>
      </c>
      <c r="F13" s="30"/>
    </row>
    <row r="14" spans="1:6" s="29" customFormat="1" ht="39.950000000000003" customHeight="1" x14ac:dyDescent="0.3">
      <c r="A14" s="99" t="s">
        <v>3</v>
      </c>
      <c r="B14" s="49" t="s">
        <v>37</v>
      </c>
      <c r="C14" s="47" t="s">
        <v>80</v>
      </c>
      <c r="D14" s="100" t="s">
        <v>74</v>
      </c>
      <c r="E14" s="49" t="s">
        <v>81</v>
      </c>
      <c r="F14" s="30"/>
    </row>
    <row r="15" spans="1:6" s="29" customFormat="1" ht="39.950000000000003" customHeight="1" x14ac:dyDescent="0.3">
      <c r="A15" s="99"/>
      <c r="B15" s="49" t="s">
        <v>38</v>
      </c>
      <c r="C15" s="49" t="s">
        <v>81</v>
      </c>
      <c r="D15" s="30"/>
      <c r="E15" s="49" t="s">
        <v>81</v>
      </c>
      <c r="F15" s="30"/>
    </row>
    <row r="16" spans="1:6" s="29" customFormat="1" ht="39.950000000000003" customHeight="1" x14ac:dyDescent="0.3">
      <c r="A16" s="99"/>
      <c r="B16" s="49" t="s">
        <v>39</v>
      </c>
      <c r="C16" s="49" t="s">
        <v>81</v>
      </c>
      <c r="D16" s="30"/>
      <c r="E16" s="49" t="s">
        <v>81</v>
      </c>
      <c r="F16" s="30"/>
    </row>
    <row r="17" spans="1:6" s="29" customFormat="1" ht="39.950000000000003" customHeight="1" x14ac:dyDescent="0.3">
      <c r="A17" s="99"/>
      <c r="B17" s="49" t="s">
        <v>40</v>
      </c>
      <c r="C17" s="49" t="s">
        <v>81</v>
      </c>
      <c r="D17" s="30"/>
      <c r="E17" s="49" t="s">
        <v>81</v>
      </c>
      <c r="F17" s="30"/>
    </row>
    <row r="18" spans="1:6" s="29" customFormat="1" ht="39.950000000000003" customHeight="1" x14ac:dyDescent="0.3">
      <c r="A18" s="101" t="s">
        <v>4</v>
      </c>
      <c r="B18" s="49" t="s">
        <v>41</v>
      </c>
      <c r="C18" s="47" t="s">
        <v>80</v>
      </c>
      <c r="D18" s="102" t="s">
        <v>110</v>
      </c>
      <c r="E18" s="47" t="s">
        <v>80</v>
      </c>
      <c r="F18" s="102" t="s">
        <v>111</v>
      </c>
    </row>
    <row r="19" spans="1:6" s="29" customFormat="1" ht="39.950000000000003" customHeight="1" x14ac:dyDescent="0.3">
      <c r="A19" s="101"/>
      <c r="B19" s="49" t="s">
        <v>42</v>
      </c>
      <c r="C19" s="47" t="s">
        <v>80</v>
      </c>
      <c r="D19" s="102" t="s">
        <v>181</v>
      </c>
      <c r="E19" s="49" t="s">
        <v>81</v>
      </c>
      <c r="F19" s="30"/>
    </row>
    <row r="20" spans="1:6" s="29" customFormat="1" ht="39.950000000000003" customHeight="1" x14ac:dyDescent="0.3">
      <c r="A20" s="101"/>
      <c r="B20" s="49" t="s">
        <v>43</v>
      </c>
      <c r="C20" s="47" t="s">
        <v>80</v>
      </c>
      <c r="D20" s="102" t="s">
        <v>100</v>
      </c>
      <c r="E20" s="47" t="s">
        <v>80</v>
      </c>
      <c r="F20" s="102" t="s">
        <v>183</v>
      </c>
    </row>
    <row r="21" spans="1:6" ht="20.100000000000001" customHeight="1" x14ac:dyDescent="0.3">
      <c r="A21" s="103" t="s">
        <v>5</v>
      </c>
      <c r="B21" s="10" t="s">
        <v>44</v>
      </c>
      <c r="C21" s="49" t="s">
        <v>81</v>
      </c>
      <c r="D21" s="23"/>
      <c r="E21" s="49" t="s">
        <v>81</v>
      </c>
      <c r="F21" s="23"/>
    </row>
    <row r="22" spans="1:6" ht="20.100000000000001" customHeight="1" x14ac:dyDescent="0.3">
      <c r="A22" s="103"/>
      <c r="B22" s="10" t="s">
        <v>45</v>
      </c>
      <c r="C22" s="49" t="s">
        <v>81</v>
      </c>
      <c r="D22" s="23"/>
      <c r="E22" s="49" t="s">
        <v>81</v>
      </c>
      <c r="F22" s="23"/>
    </row>
    <row r="23" spans="1:6" ht="20.100000000000001" customHeight="1" x14ac:dyDescent="0.3">
      <c r="A23" s="103"/>
      <c r="B23" s="10" t="s">
        <v>46</v>
      </c>
      <c r="C23" s="49" t="s">
        <v>81</v>
      </c>
      <c r="D23" s="23"/>
      <c r="E23" s="49" t="s">
        <v>81</v>
      </c>
      <c r="F23" s="23"/>
    </row>
  </sheetData>
  <mergeCells count="6">
    <mergeCell ref="A21:A23"/>
    <mergeCell ref="A2:A5"/>
    <mergeCell ref="A6:A9"/>
    <mergeCell ref="A10:A13"/>
    <mergeCell ref="A14:A17"/>
    <mergeCell ref="A18:A20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종합</vt:lpstr>
      <vt:lpstr>주행 테스트</vt:lpstr>
      <vt:lpstr>주행테스트 종합</vt:lpstr>
      <vt:lpstr>다이나모 테스트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태호 박</dc:creator>
  <cp:lastModifiedBy>Windows 사용자</cp:lastModifiedBy>
  <cp:lastPrinted>2024-07-03T01:59:16Z</cp:lastPrinted>
  <dcterms:created xsi:type="dcterms:W3CDTF">2024-06-25T01:09:54Z</dcterms:created>
  <dcterms:modified xsi:type="dcterms:W3CDTF">2024-07-03T05:03:08Z</dcterms:modified>
</cp:coreProperties>
</file>